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\13 сесія\Нова папка\"/>
    </mc:Choice>
  </mc:AlternateContent>
  <xr:revisionPtr revIDLastSave="0" documentId="13_ncr:1_{A659E34C-4BF6-4ECE-9E13-C3679214DA48}" xr6:coauthVersionLast="47" xr6:coauthVersionMax="47" xr10:uidLastSave="{00000000-0000-0000-0000-000000000000}"/>
  <bookViews>
    <workbookView xWindow="4020" yWindow="4020" windowWidth="21600" windowHeight="11385" xr2:uid="{00000000-000D-0000-FFFF-FFFF00000000}"/>
  </bookViews>
  <sheets>
    <sheet name="Аркуш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" i="1" l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<sst xmlns="http://schemas.openxmlformats.org/spreadsheetml/2006/main" count="160" uniqueCount="136">
  <si>
    <t>Додаток 3</t>
  </si>
  <si>
    <t>РОЗПОДІЛ</t>
  </si>
  <si>
    <t>видатків місцевого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</si>
  <si>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</si>
  <si>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</si>
  <si>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</si>
  <si>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</si>
  <si>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</si>
  <si>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</si>
  <si>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</si>
  <si>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</si>
  <si>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</si>
  <si>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</si>
  <si>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</si>
  <si>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</si>
  <si>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</si>
  <si>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</si>
  <si>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</si>
  <si>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</si>
  <si>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Березнянська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</si>
  <si>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</si>
  <si>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</si>
  <si>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</si>
  <si>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</si>
  <si>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</si>
  <si>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</si>
  <si>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</si>
  <si>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</si>
  <si>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</si>
  <si>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</si>
  <si>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</si>
  <si>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</si>
  <si>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</si>
  <si>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0112144</t>
  </si>
  <si>
    <t>0763</t>
  </si>
  <si>
    <t>2144</t>
  </si>
  <si>
    <t>Централізовані заходи з лікування хворих на цукровий та нецукровий діабет</t>
  </si>
  <si>
    <t>0113050</t>
  </si>
  <si>
    <t>1070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</si>
  <si>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</si>
  <si>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</si>
  <si>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</si>
  <si>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</si>
  <si>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</si>
  <si>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</si>
  <si>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</si>
  <si>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1040</t>
  </si>
  <si>
    <t>3121</t>
  </si>
  <si>
    <t>Утримання та забезпечення діяльності центрів соціальних служб</t>
  </si>
  <si>
    <t>0113242</t>
  </si>
  <si>
    <t>1090</t>
  </si>
  <si>
    <t>3242</t>
  </si>
  <si>
    <t>Інші заходи у сфері соціального захисту і соціального забезпечення</t>
  </si>
  <si>
    <t>0116020</t>
  </si>
  <si>
    <t>0620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</si>
  <si>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</si>
  <si>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</si>
  <si>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</si>
  <si>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</si>
  <si>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</si>
  <si>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</si>
  <si>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</si>
  <si>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</si>
  <si>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</si>
  <si>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0117363</t>
  </si>
  <si>
    <t>0490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</si>
  <si>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</si>
  <si>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</si>
  <si>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0117540</t>
  </si>
  <si>
    <t>0460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</si>
  <si>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</si>
  <si>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</si>
  <si>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0118130</t>
  </si>
  <si>
    <t>0320</t>
  </si>
  <si>
    <t>8130</t>
  </si>
  <si>
    <t>Забезпечення діяльності місцевої пожежної охорони</t>
  </si>
  <si>
    <t>0600000</t>
  </si>
  <si>
    <t>Відділ освіти, культури, молоді і спорту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</si>
  <si>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</si>
  <si>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</si>
  <si>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</si>
  <si>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</si>
  <si>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</si>
  <si>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</si>
  <si>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</si>
  <si>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</si>
  <si>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</si>
  <si>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</si>
  <si>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</si>
  <si>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</si>
  <si>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</si>
  <si>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</si>
  <si>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</si>
  <si>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</si>
  <si>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</si>
  <si>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0611080</t>
  </si>
  <si>
    <t>1080</t>
  </si>
  <si>
    <t>Надання спеціальної освіти мистецькими школами</t>
  </si>
  <si>
    <t>0611181</t>
  </si>
  <si>
    <t>0990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</si>
  <si>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</si>
  <si>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</si>
  <si>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</si>
  <si>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</si>
  <si>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</si>
  <si>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</si>
  <si>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</si>
  <si>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</si>
  <si>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</si>
  <si>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</si>
  <si>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</si>
  <si>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</si>
  <si>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</si>
  <si>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</si>
  <si>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</si>
  <si>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</si>
  <si>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</si>
  <si>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</si>
  <si>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</si>
  <si>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</si>
  <si>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</si>
  <si>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</si>
  <si>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</si>
  <si>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3700000</t>
  </si>
  <si>
    <t>Фінансовий відділ</t>
  </si>
  <si>
    <t>3710000</t>
  </si>
  <si>
    <t>3710160</t>
  </si>
  <si>
    <t>3719770</t>
  </si>
  <si>
    <t>9770</t>
  </si>
  <si>
    <t>Інші субвенції з місцевого бюджету</t>
  </si>
  <si>
    <t>X</t>
  </si>
  <si>
    <t>УСЬОГО</t>
  </si>
  <si>
    <t>2555200000</t>
  </si>
  <si>
    <t>(код бюджету)</t>
  </si>
  <si>
    <t>Про внесення змін до рішення Березнянської селищної ради від 24.12.2020 р. №47/2-VIII Про селищний бюджет на 2021 рік"  (зі змінами)"</t>
  </si>
  <si>
    <t>до  рішення Березнянської селищної ради від 20.10.2021 р. №481/13-VIII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</si>
</sst>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2"/>
  <sheetViews>
    <sheetView tabSelected="1" topLeftCell="E1" workbookViewId="0">
      <selection activeCell="M2" sqref="M2:P2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ht="23.25" customHeight="1" x14ac:dyDescent="0.2">
      <c r="M2" s="25" t="s">
        <v>135</v>
      </c>
      <c r="N2" s="25"/>
      <c r="O2" s="25"/>
      <c r="P2" s="25"/>
    </row>
    <row r="3" spans="1:16" ht="25.5" customHeight="1" x14ac:dyDescent="0.2">
      <c r="M3" s="25" t="s">
        <v>134</v>
      </c>
      <c r="N3" s="25"/>
      <c r="O3" s="25"/>
      <c r="P3" s="25"/>
    </row>
    <row r="5" spans="1:16" x14ac:dyDescent="0.2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x14ac:dyDescent="0.2">
      <c r="A6" s="26" t="s">
        <v>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2">
      <c r="A7" s="22" t="s">
        <v>132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133</v>
      </c>
      <c r="P8" s="1" t="s">
        <v>3</v>
      </c>
    </row>
    <row r="9" spans="1:16" x14ac:dyDescent="0.2">
      <c r="A9" s="28" t="s">
        <v>4</v>
      </c>
      <c r="B9" s="28" t="s">
        <v>5</v>
      </c>
      <c r="C9" s="28" t="s">
        <v>6</v>
      </c>
      <c r="D9" s="23" t="s">
        <v>7</v>
      </c>
      <c r="E9" s="23" t="s">
        <v>8</v>
      </c>
      <c r="F9" s="23"/>
      <c r="G9" s="23"/>
      <c r="H9" s="23"/>
      <c r="I9" s="23"/>
      <c r="J9" s="23" t="s">
        <v>15</v>
      </c>
      <c r="K9" s="23"/>
      <c r="L9" s="23"/>
      <c r="M9" s="23"/>
      <c r="N9" s="23"/>
      <c r="O9" s="23"/>
      <c r="P9" s="24" t="s">
        <v>17</v>
      </c>
    </row>
    <row r="10" spans="1:16" x14ac:dyDescent="0.2">
      <c r="A10" s="23"/>
      <c r="B10" s="23"/>
      <c r="C10" s="23"/>
      <c r="D10" s="23"/>
      <c r="E10" s="24" t="s">
        <v>9</v>
      </c>
      <c r="F10" s="23" t="s">
        <v>10</v>
      </c>
      <c r="G10" s="23" t="s">
        <v>11</v>
      </c>
      <c r="H10" s="23"/>
      <c r="I10" s="23" t="s">
        <v>14</v>
      </c>
      <c r="J10" s="24" t="s">
        <v>9</v>
      </c>
      <c r="K10" s="23" t="s">
        <v>16</v>
      </c>
      <c r="L10" s="23" t="s">
        <v>10</v>
      </c>
      <c r="M10" s="23" t="s">
        <v>11</v>
      </c>
      <c r="N10" s="23"/>
      <c r="O10" s="23" t="s">
        <v>14</v>
      </c>
      <c r="P10" s="23"/>
    </row>
    <row r="11" spans="1:16" x14ac:dyDescent="0.2">
      <c r="A11" s="23"/>
      <c r="B11" s="23"/>
      <c r="C11" s="23"/>
      <c r="D11" s="23"/>
      <c r="E11" s="23"/>
      <c r="F11" s="23"/>
      <c r="G11" s="23" t="s">
        <v>12</v>
      </c>
      <c r="H11" s="23" t="s">
        <v>13</v>
      </c>
      <c r="I11" s="23"/>
      <c r="J11" s="23"/>
      <c r="K11" s="23"/>
      <c r="L11" s="23"/>
      <c r="M11" s="23" t="s">
        <v>12</v>
      </c>
      <c r="N11" s="23" t="s">
        <v>13</v>
      </c>
      <c r="O11" s="23"/>
      <c r="P11" s="23"/>
    </row>
    <row r="12" spans="1:16" ht="44.25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18</v>
      </c>
      <c r="B14" s="7"/>
      <c r="C14" s="8"/>
      <c r="D14" s="9" t="s">
        <v>19</v>
      </c>
      <c r="E14" s="10">
        <v>13727060</v>
      </c>
      <c r="F14" s="11">
        <v>13235777</v>
      </c>
      <c r="G14" s="11">
        <v>8011000</v>
      </c>
      <c r="H14" s="11">
        <v>1167924</v>
      </c>
      <c r="I14" s="11">
        <v>491283</v>
      </c>
      <c r="J14" s="10">
        <v>710232</v>
      </c>
      <c r="K14" s="11">
        <v>510232</v>
      </c>
      <c r="L14" s="11">
        <v>200000</v>
      </c>
      <c r="M14" s="11">
        <v>0</v>
      </c>
      <c r="N14" s="11">
        <v>0</v>
      </c>
      <c r="O14" s="11">
        <v>510232</v>
      </c>
      <c r="P14" s="10">
        <f t="shared" ref="P14:P49" si="0">E14+J14</f>
        <v>14437292</v>
      </c>
    </row>
    <row r="15" spans="1:16" x14ac:dyDescent="0.2">
      <c r="A15" s="6" t="s">
        <v>20</v>
      </c>
      <c r="B15" s="7"/>
      <c r="C15" s="8"/>
      <c r="D15" s="9" t="s">
        <v>19</v>
      </c>
      <c r="E15" s="10">
        <v>13727060</v>
      </c>
      <c r="F15" s="11">
        <v>13235777</v>
      </c>
      <c r="G15" s="11">
        <v>8011000</v>
      </c>
      <c r="H15" s="11">
        <v>1167924</v>
      </c>
      <c r="I15" s="11">
        <v>491283</v>
      </c>
      <c r="J15" s="10">
        <v>710232</v>
      </c>
      <c r="K15" s="11">
        <v>510232</v>
      </c>
      <c r="L15" s="11">
        <v>200000</v>
      </c>
      <c r="M15" s="11">
        <v>0</v>
      </c>
      <c r="N15" s="11">
        <v>0</v>
      </c>
      <c r="O15" s="11">
        <v>510232</v>
      </c>
      <c r="P15" s="10">
        <f t="shared" si="0"/>
        <v>14437292</v>
      </c>
    </row>
    <row r="16" spans="1:16" ht="63.75" x14ac:dyDescent="0.2">
      <c r="A16" s="12" t="s">
        <v>21</v>
      </c>
      <c r="B16" s="12" t="s">
        <v>23</v>
      </c>
      <c r="C16" s="13" t="s">
        <v>22</v>
      </c>
      <c r="D16" s="14" t="s">
        <v>24</v>
      </c>
      <c r="E16" s="15">
        <v>5671000</v>
      </c>
      <c r="F16" s="16">
        <v>5671000</v>
      </c>
      <c r="G16" s="16">
        <v>3868000</v>
      </c>
      <c r="H16" s="16">
        <v>415600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5671000</v>
      </c>
    </row>
    <row r="17" spans="1:16" x14ac:dyDescent="0.2">
      <c r="A17" s="12" t="s">
        <v>25</v>
      </c>
      <c r="B17" s="12" t="s">
        <v>27</v>
      </c>
      <c r="C17" s="13" t="s">
        <v>26</v>
      </c>
      <c r="D17" s="14" t="s">
        <v>28</v>
      </c>
      <c r="E17" s="15">
        <v>20316</v>
      </c>
      <c r="F17" s="16">
        <v>20316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20316</v>
      </c>
    </row>
    <row r="18" spans="1:16" ht="25.5" x14ac:dyDescent="0.2">
      <c r="A18" s="12" t="s">
        <v>29</v>
      </c>
      <c r="B18" s="12" t="s">
        <v>31</v>
      </c>
      <c r="C18" s="13" t="s">
        <v>30</v>
      </c>
      <c r="D18" s="14" t="s">
        <v>32</v>
      </c>
      <c r="E18" s="15">
        <v>240000</v>
      </c>
      <c r="F18" s="16">
        <v>240000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240000</v>
      </c>
    </row>
    <row r="19" spans="1:16" ht="25.5" x14ac:dyDescent="0.2">
      <c r="A19" s="12" t="s">
        <v>33</v>
      </c>
      <c r="B19" s="12" t="s">
        <v>35</v>
      </c>
      <c r="C19" s="13" t="s">
        <v>34</v>
      </c>
      <c r="D19" s="14" t="s">
        <v>36</v>
      </c>
      <c r="E19" s="15">
        <v>259700</v>
      </c>
      <c r="F19" s="16">
        <v>259700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259700</v>
      </c>
    </row>
    <row r="20" spans="1:16" ht="38.25" x14ac:dyDescent="0.2">
      <c r="A20" s="12" t="s">
        <v>37</v>
      </c>
      <c r="B20" s="12" t="s">
        <v>39</v>
      </c>
      <c r="C20" s="13" t="s">
        <v>38</v>
      </c>
      <c r="D20" s="14" t="s">
        <v>40</v>
      </c>
      <c r="E20" s="15">
        <v>12600</v>
      </c>
      <c r="F20" s="16">
        <v>12600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12600</v>
      </c>
    </row>
    <row r="21" spans="1:16" ht="51" x14ac:dyDescent="0.2">
      <c r="A21" s="12" t="s">
        <v>41</v>
      </c>
      <c r="B21" s="12" t="s">
        <v>43</v>
      </c>
      <c r="C21" s="13" t="s">
        <v>42</v>
      </c>
      <c r="D21" s="14" t="s">
        <v>44</v>
      </c>
      <c r="E21" s="15">
        <v>1675000</v>
      </c>
      <c r="F21" s="16">
        <v>1675000</v>
      </c>
      <c r="G21" s="16">
        <v>1199000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1675000</v>
      </c>
    </row>
    <row r="22" spans="1:16" ht="25.5" x14ac:dyDescent="0.2">
      <c r="A22" s="12" t="s">
        <v>45</v>
      </c>
      <c r="B22" s="12" t="s">
        <v>47</v>
      </c>
      <c r="C22" s="13" t="s">
        <v>46</v>
      </c>
      <c r="D22" s="14" t="s">
        <v>48</v>
      </c>
      <c r="E22" s="15">
        <v>205000</v>
      </c>
      <c r="F22" s="16">
        <v>205000</v>
      </c>
      <c r="G22" s="16">
        <v>136000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205000</v>
      </c>
    </row>
    <row r="23" spans="1:16" ht="25.5" x14ac:dyDescent="0.2">
      <c r="A23" s="12" t="s">
        <v>49</v>
      </c>
      <c r="B23" s="12" t="s">
        <v>51</v>
      </c>
      <c r="C23" s="13" t="s">
        <v>50</v>
      </c>
      <c r="D23" s="14" t="s">
        <v>52</v>
      </c>
      <c r="E23" s="15">
        <v>100000</v>
      </c>
      <c r="F23" s="16">
        <v>100000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100000</v>
      </c>
    </row>
    <row r="24" spans="1:16" ht="51" x14ac:dyDescent="0.2">
      <c r="A24" s="12" t="s">
        <v>53</v>
      </c>
      <c r="B24" s="12" t="s">
        <v>55</v>
      </c>
      <c r="C24" s="13" t="s">
        <v>54</v>
      </c>
      <c r="D24" s="14" t="s">
        <v>56</v>
      </c>
      <c r="E24" s="15">
        <v>250000</v>
      </c>
      <c r="F24" s="16">
        <v>0</v>
      </c>
      <c r="G24" s="16">
        <v>0</v>
      </c>
      <c r="H24" s="16">
        <v>0</v>
      </c>
      <c r="I24" s="16">
        <v>250000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250000</v>
      </c>
    </row>
    <row r="25" spans="1:16" x14ac:dyDescent="0.2">
      <c r="A25" s="12" t="s">
        <v>57</v>
      </c>
      <c r="B25" s="12" t="s">
        <v>58</v>
      </c>
      <c r="C25" s="13" t="s">
        <v>54</v>
      </c>
      <c r="D25" s="14" t="s">
        <v>59</v>
      </c>
      <c r="E25" s="15">
        <v>2155041</v>
      </c>
      <c r="F25" s="16">
        <v>2155041</v>
      </c>
      <c r="G25" s="16">
        <v>1008000</v>
      </c>
      <c r="H25" s="16">
        <v>739324</v>
      </c>
      <c r="I25" s="16">
        <v>0</v>
      </c>
      <c r="J25" s="15">
        <v>100000</v>
      </c>
      <c r="K25" s="16">
        <v>0</v>
      </c>
      <c r="L25" s="16">
        <v>100000</v>
      </c>
      <c r="M25" s="16">
        <v>0</v>
      </c>
      <c r="N25" s="16">
        <v>0</v>
      </c>
      <c r="O25" s="16">
        <v>0</v>
      </c>
      <c r="P25" s="15">
        <f t="shared" si="0"/>
        <v>2255041</v>
      </c>
    </row>
    <row r="26" spans="1:16" ht="25.5" x14ac:dyDescent="0.2">
      <c r="A26" s="12" t="s">
        <v>60</v>
      </c>
      <c r="B26" s="12" t="s">
        <v>62</v>
      </c>
      <c r="C26" s="13" t="s">
        <v>61</v>
      </c>
      <c r="D26" s="14" t="s">
        <v>63</v>
      </c>
      <c r="E26" s="15">
        <v>241283</v>
      </c>
      <c r="F26" s="16">
        <v>0</v>
      </c>
      <c r="G26" s="16">
        <v>0</v>
      </c>
      <c r="H26" s="16">
        <v>0</v>
      </c>
      <c r="I26" s="16">
        <v>241283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241283</v>
      </c>
    </row>
    <row r="27" spans="1:16" ht="38.25" x14ac:dyDescent="0.2">
      <c r="A27" s="12" t="s">
        <v>64</v>
      </c>
      <c r="B27" s="12" t="s">
        <v>66</v>
      </c>
      <c r="C27" s="13" t="s">
        <v>65</v>
      </c>
      <c r="D27" s="14" t="s">
        <v>67</v>
      </c>
      <c r="E27" s="15">
        <v>0</v>
      </c>
      <c r="F27" s="16">
        <v>0</v>
      </c>
      <c r="G27" s="16">
        <v>0</v>
      </c>
      <c r="H27" s="16">
        <v>0</v>
      </c>
      <c r="I27" s="16">
        <v>0</v>
      </c>
      <c r="J27" s="15">
        <v>510232</v>
      </c>
      <c r="K27" s="16">
        <v>510232</v>
      </c>
      <c r="L27" s="16">
        <v>0</v>
      </c>
      <c r="M27" s="16">
        <v>0</v>
      </c>
      <c r="N27" s="16">
        <v>0</v>
      </c>
      <c r="O27" s="16">
        <v>510232</v>
      </c>
      <c r="P27" s="15">
        <f t="shared" si="0"/>
        <v>510232</v>
      </c>
    </row>
    <row r="28" spans="1:16" ht="38.25" x14ac:dyDescent="0.2">
      <c r="A28" s="12" t="s">
        <v>68</v>
      </c>
      <c r="B28" s="12" t="s">
        <v>70</v>
      </c>
      <c r="C28" s="13" t="s">
        <v>69</v>
      </c>
      <c r="D28" s="14" t="s">
        <v>71</v>
      </c>
      <c r="E28" s="15">
        <v>397120</v>
      </c>
      <c r="F28" s="16">
        <v>397120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397120</v>
      </c>
    </row>
    <row r="29" spans="1:16" ht="25.5" x14ac:dyDescent="0.2">
      <c r="A29" s="12" t="s">
        <v>72</v>
      </c>
      <c r="B29" s="12" t="s">
        <v>74</v>
      </c>
      <c r="C29" s="13" t="s">
        <v>73</v>
      </c>
      <c r="D29" s="14" t="s">
        <v>75</v>
      </c>
      <c r="E29" s="15">
        <v>2500000</v>
      </c>
      <c r="F29" s="16">
        <v>2500000</v>
      </c>
      <c r="G29" s="16">
        <v>1800000</v>
      </c>
      <c r="H29" s="16">
        <v>13000</v>
      </c>
      <c r="I29" s="16">
        <v>0</v>
      </c>
      <c r="J29" s="15">
        <v>100000</v>
      </c>
      <c r="K29" s="16">
        <v>0</v>
      </c>
      <c r="L29" s="16">
        <v>100000</v>
      </c>
      <c r="M29" s="16">
        <v>0</v>
      </c>
      <c r="N29" s="16">
        <v>0</v>
      </c>
      <c r="O29" s="16">
        <v>0</v>
      </c>
      <c r="P29" s="15">
        <f t="shared" si="0"/>
        <v>2600000</v>
      </c>
    </row>
    <row r="30" spans="1:16" x14ac:dyDescent="0.2">
      <c r="A30" s="6" t="s">
        <v>76</v>
      </c>
      <c r="B30" s="7"/>
      <c r="C30" s="8"/>
      <c r="D30" s="9" t="s">
        <v>77</v>
      </c>
      <c r="E30" s="10">
        <v>42989929.5</v>
      </c>
      <c r="F30" s="11">
        <v>42989929.5</v>
      </c>
      <c r="G30" s="11">
        <v>29349453.43</v>
      </c>
      <c r="H30" s="11">
        <v>3211400</v>
      </c>
      <c r="I30" s="11">
        <v>0</v>
      </c>
      <c r="J30" s="10">
        <v>538444</v>
      </c>
      <c r="K30" s="11">
        <v>10400</v>
      </c>
      <c r="L30" s="11">
        <v>528044</v>
      </c>
      <c r="M30" s="11">
        <v>9938</v>
      </c>
      <c r="N30" s="11">
        <v>0</v>
      </c>
      <c r="O30" s="11">
        <v>10400</v>
      </c>
      <c r="P30" s="10">
        <f t="shared" si="0"/>
        <v>43528373.5</v>
      </c>
    </row>
    <row r="31" spans="1:16" x14ac:dyDescent="0.2">
      <c r="A31" s="6" t="s">
        <v>78</v>
      </c>
      <c r="B31" s="7"/>
      <c r="C31" s="8"/>
      <c r="D31" s="9" t="s">
        <v>77</v>
      </c>
      <c r="E31" s="10">
        <v>42989929.5</v>
      </c>
      <c r="F31" s="11">
        <v>42989929.5</v>
      </c>
      <c r="G31" s="11">
        <v>29349453.43</v>
      </c>
      <c r="H31" s="11">
        <v>3211400</v>
      </c>
      <c r="I31" s="11">
        <v>0</v>
      </c>
      <c r="J31" s="10">
        <v>538444</v>
      </c>
      <c r="K31" s="11">
        <v>10400</v>
      </c>
      <c r="L31" s="11">
        <v>528044</v>
      </c>
      <c r="M31" s="11">
        <v>9938</v>
      </c>
      <c r="N31" s="11">
        <v>0</v>
      </c>
      <c r="O31" s="11">
        <v>10400</v>
      </c>
      <c r="P31" s="10">
        <f t="shared" si="0"/>
        <v>43528373.5</v>
      </c>
    </row>
    <row r="32" spans="1:16" ht="38.25" x14ac:dyDescent="0.2">
      <c r="A32" s="12" t="s">
        <v>79</v>
      </c>
      <c r="B32" s="12" t="s">
        <v>80</v>
      </c>
      <c r="C32" s="13" t="s">
        <v>22</v>
      </c>
      <c r="D32" s="14" t="s">
        <v>81</v>
      </c>
      <c r="E32" s="15">
        <v>2490000</v>
      </c>
      <c r="F32" s="16">
        <v>2490000</v>
      </c>
      <c r="G32" s="16">
        <v>1704000</v>
      </c>
      <c r="H32" s="16">
        <v>14000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2490000</v>
      </c>
    </row>
    <row r="33" spans="1:16" x14ac:dyDescent="0.2">
      <c r="A33" s="12" t="s">
        <v>82</v>
      </c>
      <c r="B33" s="12" t="s">
        <v>84</v>
      </c>
      <c r="C33" s="13" t="s">
        <v>83</v>
      </c>
      <c r="D33" s="14" t="s">
        <v>85</v>
      </c>
      <c r="E33" s="15">
        <v>5988300</v>
      </c>
      <c r="F33" s="16">
        <v>5988300</v>
      </c>
      <c r="G33" s="16">
        <v>3939500</v>
      </c>
      <c r="H33" s="16">
        <v>259700</v>
      </c>
      <c r="I33" s="16">
        <v>0</v>
      </c>
      <c r="J33" s="15">
        <v>405080</v>
      </c>
      <c r="K33" s="16">
        <v>0</v>
      </c>
      <c r="L33" s="16">
        <v>405080</v>
      </c>
      <c r="M33" s="16">
        <v>0</v>
      </c>
      <c r="N33" s="16">
        <v>0</v>
      </c>
      <c r="O33" s="16">
        <v>0</v>
      </c>
      <c r="P33" s="15">
        <f t="shared" si="0"/>
        <v>6393380</v>
      </c>
    </row>
    <row r="34" spans="1:16" ht="25.5" x14ac:dyDescent="0.2">
      <c r="A34" s="12" t="s">
        <v>86</v>
      </c>
      <c r="B34" s="12" t="s">
        <v>88</v>
      </c>
      <c r="C34" s="13" t="s">
        <v>87</v>
      </c>
      <c r="D34" s="14" t="s">
        <v>89</v>
      </c>
      <c r="E34" s="15">
        <v>9623000</v>
      </c>
      <c r="F34" s="16">
        <v>9623000</v>
      </c>
      <c r="G34" s="16">
        <v>4276940</v>
      </c>
      <c r="H34" s="16">
        <v>2515300</v>
      </c>
      <c r="I34" s="16">
        <v>0</v>
      </c>
      <c r="J34" s="15">
        <v>22964</v>
      </c>
      <c r="K34" s="16">
        <v>0</v>
      </c>
      <c r="L34" s="16">
        <v>22964</v>
      </c>
      <c r="M34" s="16">
        <v>0</v>
      </c>
      <c r="N34" s="16">
        <v>0</v>
      </c>
      <c r="O34" s="16">
        <v>0</v>
      </c>
      <c r="P34" s="15">
        <f t="shared" si="0"/>
        <v>9645964</v>
      </c>
    </row>
    <row r="35" spans="1:16" ht="25.5" x14ac:dyDescent="0.2">
      <c r="A35" s="12" t="s">
        <v>90</v>
      </c>
      <c r="B35" s="12" t="s">
        <v>91</v>
      </c>
      <c r="C35" s="13" t="s">
        <v>87</v>
      </c>
      <c r="D35" s="14" t="s">
        <v>89</v>
      </c>
      <c r="E35" s="15">
        <v>18335100</v>
      </c>
      <c r="F35" s="16">
        <v>18335100</v>
      </c>
      <c r="G35" s="16">
        <v>15029100</v>
      </c>
      <c r="H35" s="16">
        <v>0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18335100</v>
      </c>
    </row>
    <row r="36" spans="1:16" ht="63.75" x14ac:dyDescent="0.2">
      <c r="A36" s="12" t="s">
        <v>92</v>
      </c>
      <c r="B36" s="12" t="s">
        <v>38</v>
      </c>
      <c r="C36" s="13" t="s">
        <v>93</v>
      </c>
      <c r="D36" s="14" t="s">
        <v>94</v>
      </c>
      <c r="E36" s="15">
        <v>934000</v>
      </c>
      <c r="F36" s="16">
        <v>934000</v>
      </c>
      <c r="G36" s="16">
        <v>697000</v>
      </c>
      <c r="H36" s="16">
        <v>52400</v>
      </c>
      <c r="I36" s="16">
        <v>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5">
        <f t="shared" si="0"/>
        <v>934000</v>
      </c>
    </row>
    <row r="37" spans="1:16" ht="25.5" x14ac:dyDescent="0.2">
      <c r="A37" s="12" t="s">
        <v>95</v>
      </c>
      <c r="B37" s="12" t="s">
        <v>96</v>
      </c>
      <c r="C37" s="13" t="s">
        <v>93</v>
      </c>
      <c r="D37" s="14" t="s">
        <v>97</v>
      </c>
      <c r="E37" s="15">
        <v>2213500</v>
      </c>
      <c r="F37" s="16">
        <v>2213500</v>
      </c>
      <c r="G37" s="16">
        <v>1707000</v>
      </c>
      <c r="H37" s="16">
        <v>55000</v>
      </c>
      <c r="I37" s="16">
        <v>0</v>
      </c>
      <c r="J37" s="15">
        <v>85000</v>
      </c>
      <c r="K37" s="16">
        <v>0</v>
      </c>
      <c r="L37" s="16">
        <v>85000</v>
      </c>
      <c r="M37" s="16">
        <v>9938</v>
      </c>
      <c r="N37" s="16">
        <v>0</v>
      </c>
      <c r="O37" s="16">
        <v>0</v>
      </c>
      <c r="P37" s="15">
        <f t="shared" si="0"/>
        <v>2298500</v>
      </c>
    </row>
    <row r="38" spans="1:16" ht="63.75" x14ac:dyDescent="0.2">
      <c r="A38" s="12" t="s">
        <v>98</v>
      </c>
      <c r="B38" s="12" t="s">
        <v>100</v>
      </c>
      <c r="C38" s="13" t="s">
        <v>99</v>
      </c>
      <c r="D38" s="14" t="s">
        <v>101</v>
      </c>
      <c r="E38" s="15">
        <v>25185</v>
      </c>
      <c r="F38" s="16">
        <v>25185</v>
      </c>
      <c r="G38" s="16">
        <v>0</v>
      </c>
      <c r="H38" s="16">
        <v>0</v>
      </c>
      <c r="I38" s="16">
        <v>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 t="shared" si="0"/>
        <v>25185</v>
      </c>
    </row>
    <row r="39" spans="1:16" ht="63.75" x14ac:dyDescent="0.2">
      <c r="A39" s="12" t="s">
        <v>102</v>
      </c>
      <c r="B39" s="12" t="s">
        <v>103</v>
      </c>
      <c r="C39" s="13" t="s">
        <v>99</v>
      </c>
      <c r="D39" s="14" t="s">
        <v>104</v>
      </c>
      <c r="E39" s="15">
        <v>311344.5</v>
      </c>
      <c r="F39" s="16">
        <v>311344.5</v>
      </c>
      <c r="G39" s="16">
        <v>7609.43</v>
      </c>
      <c r="H39" s="16">
        <v>0</v>
      </c>
      <c r="I39" s="16">
        <v>0</v>
      </c>
      <c r="J39" s="15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0"/>
        <v>311344.5</v>
      </c>
    </row>
    <row r="40" spans="1:16" ht="51" x14ac:dyDescent="0.2">
      <c r="A40" s="12" t="s">
        <v>105</v>
      </c>
      <c r="B40" s="12" t="s">
        <v>106</v>
      </c>
      <c r="C40" s="13" t="s">
        <v>99</v>
      </c>
      <c r="D40" s="14" t="s">
        <v>107</v>
      </c>
      <c r="E40" s="15">
        <v>20500</v>
      </c>
      <c r="F40" s="16">
        <v>20500</v>
      </c>
      <c r="G40" s="16">
        <v>16804</v>
      </c>
      <c r="H40" s="16">
        <v>0</v>
      </c>
      <c r="I40" s="16">
        <v>0</v>
      </c>
      <c r="J40" s="15">
        <v>10400</v>
      </c>
      <c r="K40" s="16">
        <v>10400</v>
      </c>
      <c r="L40" s="16">
        <v>0</v>
      </c>
      <c r="M40" s="16">
        <v>0</v>
      </c>
      <c r="N40" s="16">
        <v>0</v>
      </c>
      <c r="O40" s="16">
        <v>10400</v>
      </c>
      <c r="P40" s="15">
        <f t="shared" si="0"/>
        <v>30900</v>
      </c>
    </row>
    <row r="41" spans="1:16" x14ac:dyDescent="0.2">
      <c r="A41" s="12" t="s">
        <v>108</v>
      </c>
      <c r="B41" s="12" t="s">
        <v>110</v>
      </c>
      <c r="C41" s="13" t="s">
        <v>109</v>
      </c>
      <c r="D41" s="14" t="s">
        <v>111</v>
      </c>
      <c r="E41" s="15">
        <v>972000</v>
      </c>
      <c r="F41" s="16">
        <v>972000</v>
      </c>
      <c r="G41" s="16">
        <v>662500</v>
      </c>
      <c r="H41" s="16">
        <v>80000</v>
      </c>
      <c r="I41" s="16">
        <v>0</v>
      </c>
      <c r="J41" s="15">
        <v>5000</v>
      </c>
      <c r="K41" s="16">
        <v>0</v>
      </c>
      <c r="L41" s="16">
        <v>5000</v>
      </c>
      <c r="M41" s="16">
        <v>0</v>
      </c>
      <c r="N41" s="16">
        <v>0</v>
      </c>
      <c r="O41" s="16">
        <v>0</v>
      </c>
      <c r="P41" s="15">
        <f t="shared" si="0"/>
        <v>977000</v>
      </c>
    </row>
    <row r="42" spans="1:16" x14ac:dyDescent="0.2">
      <c r="A42" s="12" t="s">
        <v>112</v>
      </c>
      <c r="B42" s="12" t="s">
        <v>113</v>
      </c>
      <c r="C42" s="13" t="s">
        <v>109</v>
      </c>
      <c r="D42" s="14" t="s">
        <v>114</v>
      </c>
      <c r="E42" s="15">
        <v>515000</v>
      </c>
      <c r="F42" s="16">
        <v>515000</v>
      </c>
      <c r="G42" s="16">
        <v>250000</v>
      </c>
      <c r="H42" s="16">
        <v>55000</v>
      </c>
      <c r="I42" s="16">
        <v>0</v>
      </c>
      <c r="J42" s="15">
        <v>5000</v>
      </c>
      <c r="K42" s="16">
        <v>0</v>
      </c>
      <c r="L42" s="16">
        <v>5000</v>
      </c>
      <c r="M42" s="16">
        <v>0</v>
      </c>
      <c r="N42" s="16">
        <v>0</v>
      </c>
      <c r="O42" s="16">
        <v>0</v>
      </c>
      <c r="P42" s="15">
        <f t="shared" si="0"/>
        <v>520000</v>
      </c>
    </row>
    <row r="43" spans="1:16" ht="38.25" x14ac:dyDescent="0.2">
      <c r="A43" s="12" t="s">
        <v>115</v>
      </c>
      <c r="B43" s="12" t="s">
        <v>117</v>
      </c>
      <c r="C43" s="13" t="s">
        <v>116</v>
      </c>
      <c r="D43" s="14" t="s">
        <v>118</v>
      </c>
      <c r="E43" s="15">
        <v>1547000</v>
      </c>
      <c r="F43" s="16">
        <v>1547000</v>
      </c>
      <c r="G43" s="16">
        <v>1059000</v>
      </c>
      <c r="H43" s="16">
        <v>180000</v>
      </c>
      <c r="I43" s="16">
        <v>0</v>
      </c>
      <c r="J43" s="15">
        <v>5000</v>
      </c>
      <c r="K43" s="16">
        <v>0</v>
      </c>
      <c r="L43" s="16">
        <v>5000</v>
      </c>
      <c r="M43" s="16">
        <v>0</v>
      </c>
      <c r="N43" s="16">
        <v>0</v>
      </c>
      <c r="O43" s="16">
        <v>0</v>
      </c>
      <c r="P43" s="15">
        <f t="shared" si="0"/>
        <v>1552000</v>
      </c>
    </row>
    <row r="44" spans="1:16" x14ac:dyDescent="0.2">
      <c r="A44" s="12" t="s">
        <v>119</v>
      </c>
      <c r="B44" s="12" t="s">
        <v>121</v>
      </c>
      <c r="C44" s="13" t="s">
        <v>120</v>
      </c>
      <c r="D44" s="14" t="s">
        <v>122</v>
      </c>
      <c r="E44" s="15">
        <v>15000</v>
      </c>
      <c r="F44" s="16">
        <v>15000</v>
      </c>
      <c r="G44" s="16">
        <v>0</v>
      </c>
      <c r="H44" s="16">
        <v>0</v>
      </c>
      <c r="I44" s="16">
        <v>0</v>
      </c>
      <c r="J44" s="15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0"/>
        <v>15000</v>
      </c>
    </row>
    <row r="45" spans="1:16" x14ac:dyDescent="0.2">
      <c r="A45" s="6" t="s">
        <v>123</v>
      </c>
      <c r="B45" s="7"/>
      <c r="C45" s="8"/>
      <c r="D45" s="9" t="s">
        <v>124</v>
      </c>
      <c r="E45" s="10">
        <v>3063508</v>
      </c>
      <c r="F45" s="11">
        <v>3063508</v>
      </c>
      <c r="G45" s="11">
        <v>500000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3063508</v>
      </c>
    </row>
    <row r="46" spans="1:16" x14ac:dyDescent="0.2">
      <c r="A46" s="6" t="s">
        <v>125</v>
      </c>
      <c r="B46" s="7"/>
      <c r="C46" s="8"/>
      <c r="D46" s="9" t="s">
        <v>124</v>
      </c>
      <c r="E46" s="10">
        <v>3063508</v>
      </c>
      <c r="F46" s="11">
        <v>3063508</v>
      </c>
      <c r="G46" s="11">
        <v>500000</v>
      </c>
      <c r="H46" s="11">
        <v>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si="0"/>
        <v>3063508</v>
      </c>
    </row>
    <row r="47" spans="1:16" ht="38.25" x14ac:dyDescent="0.2">
      <c r="A47" s="12" t="s">
        <v>126</v>
      </c>
      <c r="B47" s="12" t="s">
        <v>80</v>
      </c>
      <c r="C47" s="13" t="s">
        <v>22</v>
      </c>
      <c r="D47" s="14" t="s">
        <v>81</v>
      </c>
      <c r="E47" s="15">
        <v>686000</v>
      </c>
      <c r="F47" s="16">
        <v>686000</v>
      </c>
      <c r="G47" s="16">
        <v>500000</v>
      </c>
      <c r="H47" s="16">
        <v>0</v>
      </c>
      <c r="I47" s="16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 t="shared" si="0"/>
        <v>686000</v>
      </c>
    </row>
    <row r="48" spans="1:16" x14ac:dyDescent="0.2">
      <c r="A48" s="12" t="s">
        <v>127</v>
      </c>
      <c r="B48" s="12" t="s">
        <v>128</v>
      </c>
      <c r="C48" s="13" t="s">
        <v>27</v>
      </c>
      <c r="D48" s="14" t="s">
        <v>129</v>
      </c>
      <c r="E48" s="15">
        <v>2377508</v>
      </c>
      <c r="F48" s="16">
        <v>2377508</v>
      </c>
      <c r="G48" s="16">
        <v>0</v>
      </c>
      <c r="H48" s="16">
        <v>0</v>
      </c>
      <c r="I48" s="16">
        <v>0</v>
      </c>
      <c r="J48" s="15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5">
        <f t="shared" si="0"/>
        <v>2377508</v>
      </c>
    </row>
    <row r="49" spans="1:16" x14ac:dyDescent="0.2">
      <c r="A49" s="17" t="s">
        <v>130</v>
      </c>
      <c r="B49" s="18" t="s">
        <v>130</v>
      </c>
      <c r="C49" s="19" t="s">
        <v>130</v>
      </c>
      <c r="D49" s="20" t="s">
        <v>131</v>
      </c>
      <c r="E49" s="10">
        <v>59780497.5</v>
      </c>
      <c r="F49" s="10">
        <v>59289214.5</v>
      </c>
      <c r="G49" s="10">
        <v>37860453.43</v>
      </c>
      <c r="H49" s="10">
        <v>4379324</v>
      </c>
      <c r="I49" s="10">
        <v>491283</v>
      </c>
      <c r="J49" s="10">
        <v>1248676</v>
      </c>
      <c r="K49" s="10">
        <v>520632</v>
      </c>
      <c r="L49" s="10">
        <v>728044</v>
      </c>
      <c r="M49" s="10">
        <v>9938</v>
      </c>
      <c r="N49" s="10">
        <v>0</v>
      </c>
      <c r="O49" s="10">
        <v>520632</v>
      </c>
      <c r="P49" s="10">
        <f t="shared" si="0"/>
        <v>61029173.5</v>
      </c>
    </row>
    <row r="52" spans="1:16" x14ac:dyDescent="0.2">
      <c r="B52" s="3"/>
      <c r="I52" s="3"/>
    </row>
  </sheetData>
  <mergeCells count="24">
    <mergeCell ref="M2:P2"/>
    <mergeCell ref="M3:P3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2021-12-15T14:58:31Z</cp:lastPrinted>
  <dcterms:created xsi:type="dcterms:W3CDTF">2021-10-11T12:44:25Z</dcterms:created>
  <dcterms:modified xsi:type="dcterms:W3CDTF">2022-01-04T10:21:55Z</dcterms:modified>
</cp:coreProperties>
</file>