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віт 1 кв.2022\Виконання 1 кв.2022 на виконком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Лист1!$A$1:$J$43</definedName>
  </definedNames>
  <calcPr calcId="152511"/>
</workbook>
</file>

<file path=xl/calcChain.xml><?xml version="1.0" encoding="utf-8"?>
<calcChain xmlns="http://schemas.openxmlformats.org/spreadsheetml/2006/main">
  <c r="L13" i="1" l="1"/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12" i="1" l="1"/>
  <c r="G38" i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<sst xmlns="http://schemas.openxmlformats.org/spreadsheetml/2006/main" count="158" uniqueCount="123">
  <si>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</si>
  <si>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</si>
  <si>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</si>
  <si>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</si>
  <si>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</si>
  <si>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</si>
  <si>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</si>
  <si>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</si>
  <si>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</si>
  <si>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</si>
  <si>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</si>
  <si>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</si>
  <si>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</si>
  <si>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</si>
  <si>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</si>
  <si>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</si>
  <si>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</si>
  <si>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</si>
  <si>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</si>
  <si>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</si>
  <si>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</si>
  <si>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</si>
  <si>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</si>
  <si>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</si>
  <si>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</si>
  <si>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</si>
  <si>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</si>
  <si>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</si>
  <si>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</si>
  <si>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</si>
  <si>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</si>
  <si>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</si>
  <si>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</si>
  <si>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</si>
  <si>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</si>
  <si>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</si>
  <si>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</si>
  <si>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</si>
  <si>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</si>
  <si>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</si>
  <si>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</si>
  <si>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</si>
  <si>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</si>
  <si>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</si>
  <si>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</si>
  <si>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</si>
  <si>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</si>
  <si>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</si>
  <si>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</si>
  <si>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</si>
  <si>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</si>
  <si>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</si>
  <si>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</si>
  <si>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</si>
  <si>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</si>
  <si>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</si>
  <si>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</si>
  <si>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</si>
  <si>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</si>
  <si>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</si>
  <si>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</si>
  <si>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</si>
  <si>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</si>
  <si>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</si>
  <si>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</si>
  <si>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</si>
  <si>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</si>
  <si>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</si>
  <si>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</si>
  <si>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</si>
  <si>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</si>
  <si>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</si>
  <si>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</si>
  <si>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</si>
  <si>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</si>
  <si>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</si>
  <si>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</si>
  <si>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</si>
  <si>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</si>
  <si>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</si>
  <si>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</si>
  <si>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Виконання місцевих/регіональних програм бюджету Березнянської ТГ за 1 квартал 2022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</si>
  <si>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</si>
  <si>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</si>
  <si>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</si>
  <si>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</si>
  <si>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</si>
  <si>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</si>
  <si>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</si>
  <si>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</si>
  <si>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</si>
  <si>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</si>
  <si>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</si>
  <si>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</si>
  <si>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</si>
  <si>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</si>
  <si>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</si>
  <si>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</si>
  <si>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</si>
  <si>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</si>
  <si>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</si>
  <si>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</si>
  <si>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</si>
  <si>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</si>
  <si>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</si>
  <si>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</si>
  <si>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</si>
  <si>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</si>
  <si>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</si>
  <si>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</si>
  <si>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</si>
  <si>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</si>
  <si>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</si>
  <si>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</si>
  <si>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</si>
  <si>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</si>
  <si>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</si>
  <si>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</si>
  <si>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</si>
  <si>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</si>
  <si>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</si>
  <si>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</si>
  <si>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 xml:space="preserve">"Додаток 4 до проекту рішення  виконавчого комітету Березнянської селищної ради №__ від __________2022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</si>
</sst>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6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6" fillId="2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E1" zoomScale="80" zoomScaleNormal="80" workbookViewId="0">
      <selection activeCell="Q5" sqref="Q5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bestFit="1" customWidth="1"/>
    <col min="13" max="13" width="8.85546875" style="1" bestFit="1" customWidth="1"/>
    <col min="14" max="18" width="9.140625" style="1"/>
  </cols>
  <sheetData>
    <row r="1" spans="1:14" ht="11.25" customHeight="1" x14ac:dyDescent="0.2">
      <c r="A1" s="1"/>
      <c r="B1" s="1"/>
      <c r="C1" s="1"/>
      <c r="D1" s="1"/>
      <c r="G1" s="42"/>
      <c r="H1" s="42"/>
      <c r="I1" s="42"/>
      <c r="J1" s="42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37" t="s">
        <v>122</v>
      </c>
      <c r="K2" s="37"/>
      <c r="L2" s="37"/>
      <c r="M2" s="37"/>
      <c r="N2" s="37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37"/>
      <c r="K3" s="37"/>
      <c r="L3" s="37"/>
      <c r="M3" s="37"/>
      <c r="N3" s="37"/>
    </row>
    <row r="4" spans="1:14" x14ac:dyDescent="0.2">
      <c r="A4" s="1"/>
      <c r="B4" s="1"/>
      <c r="C4" s="1"/>
      <c r="D4" s="1"/>
      <c r="G4" s="1"/>
      <c r="K4" s="23"/>
      <c r="L4" s="23"/>
      <c r="M4" s="23"/>
      <c r="N4" s="23"/>
    </row>
    <row r="5" spans="1:14" ht="20.25" x14ac:dyDescent="0.3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1"/>
      <c r="B6" s="1"/>
      <c r="C6" s="1"/>
      <c r="D6" s="1"/>
      <c r="G6" s="1"/>
    </row>
    <row r="7" spans="1:14" x14ac:dyDescent="0.2">
      <c r="A7" s="24" t="s">
        <v>0</v>
      </c>
      <c r="B7" s="1"/>
      <c r="C7" s="1"/>
      <c r="D7" s="1"/>
      <c r="G7" s="1"/>
    </row>
    <row r="8" spans="1:14" x14ac:dyDescent="0.2">
      <c r="A8" s="36" t="s">
        <v>1</v>
      </c>
      <c r="B8" s="36" t="s">
        <v>2</v>
      </c>
      <c r="C8" s="36" t="s">
        <v>3</v>
      </c>
      <c r="D8" s="41" t="s">
        <v>4</v>
      </c>
      <c r="E8" s="39" t="s">
        <v>5</v>
      </c>
      <c r="F8" s="40" t="s">
        <v>6</v>
      </c>
      <c r="G8" s="44" t="s">
        <v>41</v>
      </c>
      <c r="H8" s="45"/>
      <c r="I8" s="45"/>
      <c r="J8" s="45"/>
      <c r="K8" s="44" t="s">
        <v>40</v>
      </c>
      <c r="L8" s="45"/>
      <c r="M8" s="45"/>
      <c r="N8" s="45"/>
    </row>
    <row r="9" spans="1:14" ht="12.75" customHeight="1" x14ac:dyDescent="0.2">
      <c r="A9" s="36"/>
      <c r="B9" s="36"/>
      <c r="C9" s="36"/>
      <c r="D9" s="41"/>
      <c r="E9" s="39"/>
      <c r="F9" s="40"/>
      <c r="G9" s="43" t="s">
        <v>7</v>
      </c>
      <c r="H9" s="39" t="s">
        <v>8</v>
      </c>
      <c r="I9" s="39" t="s">
        <v>9</v>
      </c>
      <c r="J9" s="39"/>
      <c r="K9" s="43" t="s">
        <v>7</v>
      </c>
      <c r="L9" s="39" t="s">
        <v>8</v>
      </c>
      <c r="M9" s="39" t="s">
        <v>9</v>
      </c>
      <c r="N9" s="39"/>
    </row>
    <row r="10" spans="1:14" ht="51" x14ac:dyDescent="0.2">
      <c r="A10" s="36"/>
      <c r="B10" s="36"/>
      <c r="C10" s="36"/>
      <c r="D10" s="41"/>
      <c r="E10" s="39"/>
      <c r="F10" s="40"/>
      <c r="G10" s="43"/>
      <c r="H10" s="39"/>
      <c r="I10" s="2" t="s">
        <v>10</v>
      </c>
      <c r="J10" s="2" t="s">
        <v>11</v>
      </c>
      <c r="K10" s="43"/>
      <c r="L10" s="39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 t="shared" ref="G12:G34" si="0"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1">L12+M12</f>
        <v>966400</v>
      </c>
      <c r="L12" s="10">
        <f>SUM(L13:L25)</f>
        <v>966400</v>
      </c>
      <c r="M12" s="10">
        <f>SUM(M13:M25)</f>
        <v>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2" t="s">
        <v>82</v>
      </c>
      <c r="F13" s="33" t="s">
        <v>93</v>
      </c>
      <c r="G13" s="9">
        <v>100000</v>
      </c>
      <c r="H13" s="14">
        <v>38000</v>
      </c>
      <c r="I13" s="14">
        <v>0</v>
      </c>
      <c r="J13" s="14">
        <v>0</v>
      </c>
      <c r="K13" s="9">
        <f t="shared" si="1"/>
        <v>0</v>
      </c>
      <c r="L13" s="14">
        <f>-J14</f>
        <v>0</v>
      </c>
      <c r="M13" s="14"/>
      <c r="N13" s="14"/>
    </row>
    <row r="14" spans="1:14" ht="25.5" customHeight="1" x14ac:dyDescent="0.2">
      <c r="A14" s="30" t="s">
        <v>55</v>
      </c>
      <c r="B14" s="31" t="s">
        <v>45</v>
      </c>
      <c r="C14" s="31" t="s">
        <v>56</v>
      </c>
      <c r="D14" s="12" t="s">
        <v>17</v>
      </c>
      <c r="E14" s="27" t="s">
        <v>53</v>
      </c>
      <c r="F14" s="32" t="s">
        <v>85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30" t="s">
        <v>55</v>
      </c>
      <c r="B15" s="31" t="s">
        <v>45</v>
      </c>
      <c r="C15" s="31" t="s">
        <v>56</v>
      </c>
      <c r="D15" s="12" t="s">
        <v>17</v>
      </c>
      <c r="E15" s="27" t="s">
        <v>54</v>
      </c>
      <c r="F15" s="32" t="s">
        <v>86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83</v>
      </c>
      <c r="F16" s="33" t="s">
        <v>94</v>
      </c>
      <c r="G16" s="9">
        <f t="shared" si="0"/>
        <v>350000</v>
      </c>
      <c r="H16" s="14">
        <v>350000</v>
      </c>
      <c r="I16" s="14">
        <v>0</v>
      </c>
      <c r="J16" s="14">
        <v>0</v>
      </c>
      <c r="K16" s="9">
        <f t="shared" si="1"/>
        <v>106000</v>
      </c>
      <c r="L16" s="14">
        <v>106000</v>
      </c>
      <c r="M16" s="14"/>
      <c r="N16" s="14"/>
    </row>
    <row r="17" spans="1:14" ht="48" customHeight="1" x14ac:dyDescent="0.2">
      <c r="A17" s="11" t="s">
        <v>63</v>
      </c>
      <c r="B17" s="29">
        <v>3032</v>
      </c>
      <c r="C17" s="29">
        <v>1070</v>
      </c>
      <c r="D17" s="12" t="s">
        <v>57</v>
      </c>
      <c r="E17" s="13" t="s">
        <v>58</v>
      </c>
      <c r="F17" s="32" t="s">
        <v>87</v>
      </c>
      <c r="G17" s="9">
        <v>30000</v>
      </c>
      <c r="H17" s="14">
        <v>30000</v>
      </c>
      <c r="I17" s="14"/>
      <c r="J17" s="14"/>
      <c r="K17" s="9">
        <v>1598</v>
      </c>
      <c r="L17" s="14">
        <v>1598</v>
      </c>
      <c r="M17" s="14"/>
      <c r="N17" s="14"/>
    </row>
    <row r="18" spans="1:14" ht="53.25" customHeight="1" x14ac:dyDescent="0.2">
      <c r="A18" s="11" t="s">
        <v>64</v>
      </c>
      <c r="B18" s="29">
        <v>3104</v>
      </c>
      <c r="C18" s="29">
        <v>1020</v>
      </c>
      <c r="D18" s="12" t="s">
        <v>59</v>
      </c>
      <c r="E18" s="13" t="s">
        <v>60</v>
      </c>
      <c r="F18" s="32" t="s">
        <v>88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9">
        <v>3121</v>
      </c>
      <c r="C19" s="29">
        <v>1040</v>
      </c>
      <c r="D19" s="12" t="s">
        <v>61</v>
      </c>
      <c r="E19" s="13" t="s">
        <v>62</v>
      </c>
      <c r="F19" s="32" t="s">
        <v>84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91</v>
      </c>
      <c r="B20" s="29">
        <v>3160</v>
      </c>
      <c r="C20" s="29">
        <v>1010</v>
      </c>
      <c r="D20" s="12" t="s">
        <v>89</v>
      </c>
      <c r="E20" s="13" t="s">
        <v>90</v>
      </c>
      <c r="F20" s="33" t="s">
        <v>92</v>
      </c>
      <c r="G20" s="9">
        <v>182500</v>
      </c>
      <c r="H20" s="14">
        <v>182500</v>
      </c>
      <c r="I20" s="14"/>
      <c r="J20" s="14"/>
      <c r="K20" s="9">
        <v>15926</v>
      </c>
      <c r="L20" s="14">
        <v>15926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3" t="s">
        <v>95</v>
      </c>
      <c r="F21" s="33" t="s">
        <v>96</v>
      </c>
      <c r="G21" s="9">
        <f t="shared" si="0"/>
        <v>100000</v>
      </c>
      <c r="H21" s="14">
        <v>100000</v>
      </c>
      <c r="I21" s="14">
        <v>0</v>
      </c>
      <c r="J21" s="14">
        <v>0</v>
      </c>
      <c r="K21" s="9">
        <f t="shared" si="1"/>
        <v>10000</v>
      </c>
      <c r="L21" s="14">
        <v>10000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3" t="s">
        <v>97</v>
      </c>
      <c r="F22" s="33" t="s">
        <v>98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1700</v>
      </c>
      <c r="L22" s="14">
        <v>1700</v>
      </c>
      <c r="M22" s="14"/>
      <c r="N22" s="14"/>
    </row>
    <row r="23" spans="1:14" ht="64.5" customHeight="1" x14ac:dyDescent="0.2">
      <c r="A23" s="11" t="s">
        <v>70</v>
      </c>
      <c r="B23" s="29">
        <v>6020</v>
      </c>
      <c r="C23" s="29" t="s">
        <v>72</v>
      </c>
      <c r="D23" s="12" t="s">
        <v>66</v>
      </c>
      <c r="E23" s="27" t="s">
        <v>67</v>
      </c>
      <c r="F23" s="33" t="s">
        <v>99</v>
      </c>
      <c r="G23" s="9">
        <v>1743000</v>
      </c>
      <c r="H23" s="14">
        <v>1743000</v>
      </c>
      <c r="I23" s="14"/>
      <c r="J23" s="14"/>
      <c r="K23" s="9">
        <v>244888</v>
      </c>
      <c r="L23" s="14">
        <v>244888</v>
      </c>
      <c r="M23" s="14"/>
      <c r="N23" s="14"/>
    </row>
    <row r="24" spans="1:14" ht="38.25" x14ac:dyDescent="0.2">
      <c r="A24" s="11" t="s">
        <v>71</v>
      </c>
      <c r="B24" s="29">
        <v>7140</v>
      </c>
      <c r="C24" s="12" t="s">
        <v>100</v>
      </c>
      <c r="D24" s="12" t="s">
        <v>68</v>
      </c>
      <c r="E24" s="27" t="s">
        <v>69</v>
      </c>
      <c r="F24" s="33" t="s">
        <v>101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9">
        <v>8130</v>
      </c>
      <c r="C25" s="12" t="s">
        <v>47</v>
      </c>
      <c r="D25" s="12" t="s">
        <v>49</v>
      </c>
      <c r="E25" s="27" t="s">
        <v>50</v>
      </c>
      <c r="F25" s="33" t="s">
        <v>102</v>
      </c>
      <c r="G25" s="9">
        <f t="shared" si="0"/>
        <v>3105000</v>
      </c>
      <c r="H25" s="14">
        <v>3005000</v>
      </c>
      <c r="I25" s="14">
        <v>100000</v>
      </c>
      <c r="J25" s="28">
        <v>0</v>
      </c>
      <c r="K25" s="9">
        <f t="shared" si="1"/>
        <v>586288</v>
      </c>
      <c r="L25" s="14">
        <v>586288</v>
      </c>
      <c r="M25" s="14"/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1"/>
        <v>137626</v>
      </c>
      <c r="L26" s="10">
        <f>SUM(L27:L29)</f>
        <v>98225</v>
      </c>
      <c r="M26" s="10">
        <f>SUM(M27:M29)</f>
        <v>39401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104</v>
      </c>
      <c r="F27" s="33" t="s">
        <v>103</v>
      </c>
      <c r="G27" s="9">
        <f t="shared" si="0"/>
        <v>920000</v>
      </c>
      <c r="H27" s="14">
        <v>600000</v>
      </c>
      <c r="I27" s="14">
        <v>320000</v>
      </c>
      <c r="J27" s="14">
        <v>0</v>
      </c>
      <c r="K27" s="9">
        <f t="shared" si="1"/>
        <v>72596</v>
      </c>
      <c r="L27" s="14">
        <v>33195</v>
      </c>
      <c r="M27" s="14">
        <v>39401</v>
      </c>
      <c r="N27" s="14"/>
    </row>
    <row r="28" spans="1:14" ht="38.25" x14ac:dyDescent="0.2">
      <c r="A28" s="11" t="s">
        <v>44</v>
      </c>
      <c r="B28" s="29">
        <v>1021</v>
      </c>
      <c r="C28" s="12" t="s">
        <v>74</v>
      </c>
      <c r="D28" s="12" t="s">
        <v>32</v>
      </c>
      <c r="E28" s="13" t="s">
        <v>105</v>
      </c>
      <c r="F28" s="33" t="s">
        <v>106</v>
      </c>
      <c r="G28" s="9">
        <v>970000</v>
      </c>
      <c r="H28" s="14">
        <v>970000</v>
      </c>
      <c r="I28" s="14"/>
      <c r="J28" s="14"/>
      <c r="K28" s="9">
        <v>65030</v>
      </c>
      <c r="L28" s="14">
        <v>65030</v>
      </c>
      <c r="M28" s="14"/>
      <c r="N28" s="14"/>
    </row>
    <row r="29" spans="1:14" ht="25.5" x14ac:dyDescent="0.2">
      <c r="A29" s="11" t="s">
        <v>44</v>
      </c>
      <c r="B29" s="29">
        <v>1021</v>
      </c>
      <c r="C29" s="12" t="s">
        <v>31</v>
      </c>
      <c r="D29" s="12" t="s">
        <v>32</v>
      </c>
      <c r="E29" s="13" t="s">
        <v>52</v>
      </c>
      <c r="F29" s="33" t="s">
        <v>107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9">
        <v>1021</v>
      </c>
      <c r="C30" s="12" t="s">
        <v>74</v>
      </c>
      <c r="D30" s="12" t="s">
        <v>32</v>
      </c>
      <c r="E30" s="13" t="s">
        <v>109</v>
      </c>
      <c r="F30" s="33" t="s">
        <v>108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9">
        <v>1070</v>
      </c>
      <c r="C31" s="12" t="s">
        <v>77</v>
      </c>
      <c r="D31" s="12" t="s">
        <v>75</v>
      </c>
      <c r="E31" s="13" t="s">
        <v>110</v>
      </c>
      <c r="F31" s="33" t="s">
        <v>111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112</v>
      </c>
      <c r="F32" s="33" t="s">
        <v>113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9">
        <v>5012</v>
      </c>
      <c r="C33" s="12" t="s">
        <v>80</v>
      </c>
      <c r="D33" s="12" t="s">
        <v>78</v>
      </c>
      <c r="E33" s="13" t="s">
        <v>114</v>
      </c>
      <c r="F33" s="33" t="s">
        <v>115</v>
      </c>
      <c r="G33" s="9">
        <f t="shared" si="0"/>
        <v>15000</v>
      </c>
      <c r="H33" s="14">
        <v>15000</v>
      </c>
      <c r="I33" s="14">
        <v>0</v>
      </c>
      <c r="J33" s="14">
        <v>0</v>
      </c>
      <c r="K33" s="9">
        <f t="shared" si="1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116</v>
      </c>
      <c r="E34" s="8"/>
      <c r="F34" s="8"/>
      <c r="G34" s="9">
        <f t="shared" si="0"/>
        <v>2362430</v>
      </c>
      <c r="H34" s="10">
        <v>2362430</v>
      </c>
      <c r="I34" s="10">
        <v>0</v>
      </c>
      <c r="J34" s="10">
        <v>0</v>
      </c>
      <c r="K34" s="9">
        <f t="shared" si="1"/>
        <v>410580</v>
      </c>
      <c r="L34" s="10">
        <v>410580</v>
      </c>
      <c r="M34" s="10"/>
      <c r="N34" s="10">
        <v>0</v>
      </c>
    </row>
    <row r="35" spans="1:18" ht="25.5" x14ac:dyDescent="0.2">
      <c r="A35" s="11">
        <v>3719770</v>
      </c>
      <c r="B35" s="34">
        <v>9770</v>
      </c>
      <c r="C35" s="26" t="s">
        <v>45</v>
      </c>
      <c r="D35" s="26" t="s">
        <v>46</v>
      </c>
      <c r="E35" s="33" t="s">
        <v>117</v>
      </c>
      <c r="F35" s="33" t="s">
        <v>118</v>
      </c>
      <c r="G35" s="9">
        <v>2207000</v>
      </c>
      <c r="H35" s="28">
        <v>2207000</v>
      </c>
      <c r="I35" s="10"/>
      <c r="J35" s="10"/>
      <c r="K35" s="9">
        <v>367650</v>
      </c>
      <c r="L35" s="28">
        <v>367650</v>
      </c>
      <c r="M35" s="10"/>
      <c r="N35" s="10"/>
    </row>
    <row r="36" spans="1:18" ht="25.5" x14ac:dyDescent="0.2">
      <c r="A36" s="11">
        <v>3719770</v>
      </c>
      <c r="B36" s="34">
        <v>9770</v>
      </c>
      <c r="C36" s="26" t="s">
        <v>45</v>
      </c>
      <c r="D36" s="26" t="s">
        <v>46</v>
      </c>
      <c r="E36" s="33" t="s">
        <v>119</v>
      </c>
      <c r="F36" s="33" t="s">
        <v>120</v>
      </c>
      <c r="G36" s="9">
        <v>150000</v>
      </c>
      <c r="H36" s="28">
        <v>150000</v>
      </c>
      <c r="I36" s="10"/>
      <c r="J36" s="10"/>
      <c r="K36" s="9">
        <v>37500</v>
      </c>
      <c r="L36" s="28">
        <v>37500</v>
      </c>
      <c r="M36" s="10"/>
      <c r="N36" s="10"/>
    </row>
    <row r="37" spans="1:18" ht="38.25" x14ac:dyDescent="0.2">
      <c r="A37" s="11">
        <v>3719770</v>
      </c>
      <c r="B37" s="34">
        <v>9770</v>
      </c>
      <c r="C37" s="26" t="s">
        <v>45</v>
      </c>
      <c r="D37" s="26" t="s">
        <v>46</v>
      </c>
      <c r="E37" s="33" t="s">
        <v>51</v>
      </c>
      <c r="F37" s="33" t="s">
        <v>121</v>
      </c>
      <c r="G37" s="9">
        <v>5430</v>
      </c>
      <c r="H37" s="28">
        <v>5430</v>
      </c>
      <c r="I37" s="10"/>
      <c r="J37" s="10"/>
      <c r="K37" s="9">
        <v>5430</v>
      </c>
      <c r="L37" s="28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5">
        <f t="shared" ref="G38" si="4">H38+I38</f>
        <v>10189930</v>
      </c>
      <c r="H38" s="18">
        <v>9769930</v>
      </c>
      <c r="I38" s="18">
        <v>420000</v>
      </c>
      <c r="J38" s="18"/>
      <c r="K38" s="9">
        <f t="shared" ref="K38" si="5">L38+M38</f>
        <v>1514606</v>
      </c>
      <c r="L38" s="18">
        <v>1475205</v>
      </c>
      <c r="M38" s="18">
        <v>39401</v>
      </c>
      <c r="N38" s="18"/>
    </row>
    <row r="39" spans="1:18" x14ac:dyDescent="0.2">
      <c r="E39" s="17" t="s">
        <v>38</v>
      </c>
    </row>
    <row r="40" spans="1:18" x14ac:dyDescent="0.2">
      <c r="A40" s="25"/>
      <c r="B40" s="25"/>
      <c r="C40" s="25"/>
      <c r="D40" s="25"/>
      <c r="F40" s="25"/>
      <c r="G40" s="25"/>
      <c r="H40" s="25"/>
      <c r="I40" s="25"/>
      <c r="J40" s="25"/>
    </row>
    <row r="41" spans="1:18" x14ac:dyDescent="0.2">
      <c r="E41" s="25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19685039370078741" right="0" top="0.39370078740157483" bottom="0.19685039370078741" header="0" footer="0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2022-05-04T09:13:57Z</cp:lastPrinted>
  <dcterms:created xsi:type="dcterms:W3CDTF">2021-02-22T13:28:45Z</dcterms:created>
  <dcterms:modified xsi:type="dcterms:W3CDTF">2022-05-13T09:14:24Z</dcterms:modified>
</cp:coreProperties>
</file>