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20" i="1" l="1"/>
  <c r="D19" i="1" l="1"/>
  <c r="D28" i="1" l="1"/>
  <c r="D33" i="1" l="1"/>
  <c r="D32" i="1" s="1"/>
</calcChain>
</file>

<file path=xl/sharedStrings.xml><?xml version="1.0" encoding="utf-8"?>
<sst xmlns="http://schemas.openxmlformats.org/spreadsheetml/2006/main" count="44" uniqueCount="31">
  <si>
    <t>(код бюджету)</t>
  </si>
  <si>
    <t>1. Показники міжбюджетних трансфертів з інших бюджетів</t>
  </si>
  <si>
    <t>Код Класифікації доходу бюджету/ код бюджету</t>
  </si>
  <si>
    <t>Усього</t>
  </si>
  <si>
    <t>Найменування трансферту/ найменування бюджету - надавача міжбюджетного трансферту</t>
  </si>
  <si>
    <t>I. Трансферти до загального фонду бюджету</t>
  </si>
  <si>
    <t>Х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</si>
  <si>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</si>
  <si>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</si>
  <si>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</si>
  <si>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</si>
  <si>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</si>
  <si>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>Код Програмної класифікації видатків та кредитування місцевого бюджету / код бюджету</t>
  </si>
  <si>
    <t>Найменування трансферту/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</si>
  <si>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</si>
  <si>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</si>
  <si>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II. Трансферти до спеціального фонду бюджету</t>
  </si>
  <si>
    <t>Інша субвенція</t>
  </si>
  <si>
    <t xml:space="preserve"> - Менській ОТГ</t>
  </si>
  <si>
    <t>(грн)</t>
  </si>
  <si>
    <t>Додаток 5</t>
  </si>
  <si>
    <t>Базова дотація/ державний бюджет</t>
  </si>
  <si>
    <t>Освітня субвенція/ державний бюджет</t>
  </si>
  <si>
    <t xml:space="preserve"> - Чернігівському районному бюджету</t>
  </si>
  <si>
    <t>Міжбюджетні трансферти на 2022 рік</t>
  </si>
  <si>
    <t>Інші субвенції з місцевого бюджету (субвенція з обласного бюджету місцевим бюджетам на пільгове медичне обслуговування осіб, які постраждали внаслідок Чорнобильської катастрофи)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</si>
  <si>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</si>
  <si>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додаткової дотації з державного бюджету</t>
  </si>
  <si>
    <t>Селищний голова                                            Володимир ПАВЛЕНКО</t>
  </si>
  <si>
    <t xml:space="preserve">"Про внесення змін до селищного бюджету  Березнянської селищної ради на 2022 рік" </t>
  </si>
  <si>
    <t>до рішення викоавчого комітету Березнянської селищної ради від 12.08.2022 р. № 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</si>
</sst>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2" fontId="8" fillId="0" borderId="1" xfId="0" applyNumberFormat="1" applyFont="1" applyBorder="1" applyAlignment="1">
      <alignment wrapText="1"/>
    </xf>
    <xf numFmtId="2" fontId="8" fillId="0" borderId="0" xfId="0" applyNumberFormat="1" applyFont="1" applyAlignment="1">
      <alignment wrapText="1"/>
    </xf>
    <xf numFmtId="0" fontId="8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1" xfId="0" applyFont="1" applyFill="1" applyBorder="1"/>
    <xf numFmtId="0" fontId="6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2" fontId="5" fillId="0" borderId="1" xfId="0" applyNumberFormat="1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2" fontId="8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0" fontId="5" fillId="0" borderId="0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0" xfId="0" applyFont="1" applyFill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wrapText="1"/>
    </xf>
    <xf numFmtId="2" fontId="5" fillId="0" borderId="0" xfId="0" applyNumberFormat="1" applyFont="1" applyBorder="1" applyAlignment="1">
      <alignment horizontal="center" wrapText="1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3" fillId="0" borderId="0" xfId="0" applyFont="1" applyBorder="1"/>
    <xf numFmtId="0" fontId="5" fillId="0" borderId="0" xfId="0" applyFont="1" applyBorder="1" applyAlignment="1">
      <alignment horizontal="right"/>
    </xf>
    <xf numFmtId="0" fontId="6" fillId="0" borderId="0" xfId="0" applyFont="1" applyBorder="1"/>
    <xf numFmtId="0" fontId="0" fillId="0" borderId="0" xfId="0" applyBorder="1"/>
    <xf numFmtId="0" fontId="10" fillId="0" borderId="0" xfId="0" applyFont="1" applyFill="1" applyBorder="1"/>
    <xf numFmtId="49" fontId="8" fillId="0" borderId="0" xfId="0" applyNumberFormat="1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1" xfId="0" applyFont="1" applyBorder="1"/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top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2" fontId="8" fillId="0" borderId="4" xfId="0" applyNumberFormat="1" applyFont="1" applyBorder="1" applyAlignment="1">
      <alignment horizontal="center" wrapText="1"/>
    </xf>
    <xf numFmtId="2" fontId="8" fillId="0" borderId="5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/>
    <xf numFmtId="0" fontId="14" fillId="0" borderId="0" xfId="0" applyFont="1" applyAlignment="1"/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zoomScaleNormal="100" workbookViewId="0">
      <selection activeCell="C29" sqref="C29"/>
    </sheetView>
  </sheetViews>
  <sheetFormatPr defaultRowHeight="15" x14ac:dyDescent="0.25"/>
  <cols>
    <col min="1" max="1" width="13.85546875" customWidth="1"/>
    <col min="2" max="2" width="11.140625" customWidth="1"/>
    <col min="3" max="3" width="57.42578125" customWidth="1"/>
    <col min="4" max="4" width="13.28515625" customWidth="1"/>
  </cols>
  <sheetData>
    <row r="1" spans="1:6" x14ac:dyDescent="0.25">
      <c r="C1" s="2" t="s">
        <v>20</v>
      </c>
      <c r="D1" s="2"/>
    </row>
    <row r="2" spans="1:6" ht="26.25" customHeight="1" x14ac:dyDescent="0.25">
      <c r="B2" s="50"/>
      <c r="C2" s="57" t="s">
        <v>30</v>
      </c>
      <c r="D2" s="58"/>
      <c r="E2" s="46"/>
      <c r="F2" s="44"/>
    </row>
    <row r="3" spans="1:6" ht="17.25" customHeight="1" x14ac:dyDescent="0.25">
      <c r="C3" s="65" t="s">
        <v>29</v>
      </c>
      <c r="D3" s="66"/>
      <c r="E3" s="46"/>
    </row>
    <row r="4" spans="1:6" ht="17.25" customHeight="1" x14ac:dyDescent="0.25">
      <c r="C4" s="45"/>
      <c r="D4" s="45"/>
    </row>
    <row r="5" spans="1:6" ht="18.75" x14ac:dyDescent="0.3">
      <c r="A5" s="54" t="s">
        <v>24</v>
      </c>
      <c r="B5" s="54"/>
      <c r="C5" s="54"/>
      <c r="D5" s="54"/>
    </row>
    <row r="6" spans="1:6" x14ac:dyDescent="0.25">
      <c r="A6" s="40">
        <v>2555200000</v>
      </c>
      <c r="B6" s="1"/>
    </row>
    <row r="7" spans="1:6" x14ac:dyDescent="0.25">
      <c r="A7" s="41" t="s">
        <v>0</v>
      </c>
      <c r="B7" s="3"/>
    </row>
    <row r="8" spans="1:6" s="5" customFormat="1" ht="15.75" x14ac:dyDescent="0.25">
      <c r="A8" s="53" t="s">
        <v>1</v>
      </c>
      <c r="B8" s="53"/>
      <c r="C8" s="53"/>
      <c r="D8" s="53"/>
    </row>
    <row r="9" spans="1:6" x14ac:dyDescent="0.25">
      <c r="D9" s="2" t="s">
        <v>19</v>
      </c>
    </row>
    <row r="10" spans="1:6" s="7" customFormat="1" ht="27.75" customHeight="1" x14ac:dyDescent="0.2">
      <c r="A10" s="59" t="s">
        <v>2</v>
      </c>
      <c r="B10" s="60"/>
      <c r="C10" s="20" t="s">
        <v>4</v>
      </c>
      <c r="D10" s="6" t="s">
        <v>3</v>
      </c>
    </row>
    <row r="11" spans="1:6" s="2" customFormat="1" ht="12.75" x14ac:dyDescent="0.2">
      <c r="A11" s="61">
        <v>1</v>
      </c>
      <c r="B11" s="62"/>
      <c r="C11" s="8">
        <v>2</v>
      </c>
      <c r="D11" s="8">
        <v>3</v>
      </c>
    </row>
    <row r="12" spans="1:6" s="11" customFormat="1" ht="12.75" x14ac:dyDescent="0.2">
      <c r="A12" s="51"/>
      <c r="B12" s="52"/>
      <c r="C12" s="9" t="s">
        <v>5</v>
      </c>
      <c r="D12" s="10"/>
    </row>
    <row r="13" spans="1:6" s="11" customFormat="1" ht="12.75" x14ac:dyDescent="0.2">
      <c r="A13" s="63">
        <v>41020100</v>
      </c>
      <c r="B13" s="64"/>
      <c r="C13" s="23" t="s">
        <v>21</v>
      </c>
      <c r="D13" s="24">
        <v>10273700</v>
      </c>
    </row>
    <row r="14" spans="1:6" s="11" customFormat="1" ht="12.75" x14ac:dyDescent="0.2">
      <c r="A14" s="63">
        <v>41033900</v>
      </c>
      <c r="B14" s="64"/>
      <c r="C14" s="42" t="s">
        <v>22</v>
      </c>
      <c r="D14" s="24">
        <v>16611700</v>
      </c>
    </row>
    <row r="15" spans="1:6" s="11" customFormat="1" ht="69.75" customHeight="1" x14ac:dyDescent="0.2">
      <c r="A15" s="67">
        <v>41040500</v>
      </c>
      <c r="B15" s="68"/>
      <c r="C15" s="48" t="s">
        <v>27</v>
      </c>
      <c r="D15" s="49">
        <v>410000</v>
      </c>
    </row>
    <row r="16" spans="1:6" s="11" customFormat="1" ht="38.25" x14ac:dyDescent="0.25">
      <c r="A16" s="63">
        <v>41051200</v>
      </c>
      <c r="B16" s="69"/>
      <c r="C16" s="48" t="s">
        <v>26</v>
      </c>
      <c r="D16" s="24">
        <v>36980</v>
      </c>
    </row>
    <row r="17" spans="1:8" s="11" customFormat="1" ht="38.25" x14ac:dyDescent="0.25">
      <c r="A17" s="55">
        <v>41053900</v>
      </c>
      <c r="B17" s="56"/>
      <c r="C17" s="43" t="s">
        <v>25</v>
      </c>
      <c r="D17" s="24">
        <v>6800</v>
      </c>
    </row>
    <row r="18" spans="1:8" s="11" customFormat="1" ht="12.75" x14ac:dyDescent="0.2">
      <c r="A18" s="51"/>
      <c r="B18" s="52"/>
      <c r="C18" s="9" t="s">
        <v>16</v>
      </c>
      <c r="D18" s="12"/>
    </row>
    <row r="19" spans="1:8" s="11" customFormat="1" ht="12.75" x14ac:dyDescent="0.2">
      <c r="A19" s="51" t="s">
        <v>6</v>
      </c>
      <c r="B19" s="52"/>
      <c r="C19" s="10" t="s">
        <v>7</v>
      </c>
      <c r="D19" s="10">
        <f>D20+D21</f>
        <v>27339180</v>
      </c>
    </row>
    <row r="20" spans="1:8" s="2" customFormat="1" ht="12.75" x14ac:dyDescent="0.2">
      <c r="A20" s="61" t="s">
        <v>6</v>
      </c>
      <c r="B20" s="62"/>
      <c r="C20" s="8" t="s">
        <v>8</v>
      </c>
      <c r="D20" s="8">
        <f>SUM(D13:D17)</f>
        <v>27339180</v>
      </c>
    </row>
    <row r="21" spans="1:8" s="2" customFormat="1" ht="12.75" x14ac:dyDescent="0.2">
      <c r="A21" s="61" t="s">
        <v>6</v>
      </c>
      <c r="B21" s="62"/>
      <c r="C21" s="8" t="s">
        <v>9</v>
      </c>
      <c r="D21" s="8">
        <v>0</v>
      </c>
    </row>
    <row r="22" spans="1:8" s="2" customFormat="1" ht="12.75" x14ac:dyDescent="0.2">
      <c r="A22" s="26"/>
      <c r="B22" s="26"/>
      <c r="C22" s="27"/>
      <c r="D22" s="27"/>
    </row>
    <row r="23" spans="1:8" s="2" customFormat="1" ht="15.75" x14ac:dyDescent="0.25">
      <c r="A23" s="71" t="s">
        <v>10</v>
      </c>
      <c r="B23" s="71"/>
      <c r="C23" s="71"/>
      <c r="D23" s="71"/>
    </row>
    <row r="24" spans="1:8" s="2" customFormat="1" ht="12.75" x14ac:dyDescent="0.2">
      <c r="A24" s="13"/>
      <c r="B24" s="13"/>
      <c r="C24" s="13"/>
      <c r="D24" s="14" t="s">
        <v>19</v>
      </c>
    </row>
    <row r="25" spans="1:8" s="2" customFormat="1" ht="96.75" customHeight="1" x14ac:dyDescent="0.2">
      <c r="A25" s="15" t="s">
        <v>12</v>
      </c>
      <c r="B25" s="15" t="s">
        <v>11</v>
      </c>
      <c r="C25" s="21" t="s">
        <v>13</v>
      </c>
      <c r="D25" s="15" t="s">
        <v>3</v>
      </c>
    </row>
    <row r="26" spans="1:8" s="2" customFormat="1" ht="12.75" x14ac:dyDescent="0.2">
      <c r="A26" s="17">
        <v>1</v>
      </c>
      <c r="B26" s="17">
        <v>2</v>
      </c>
      <c r="C26" s="17">
        <v>3</v>
      </c>
      <c r="D26" s="17">
        <v>4</v>
      </c>
    </row>
    <row r="27" spans="1:8" s="2" customFormat="1" ht="12.75" x14ac:dyDescent="0.2">
      <c r="A27" s="18"/>
      <c r="B27" s="18"/>
      <c r="C27" s="9" t="s">
        <v>14</v>
      </c>
      <c r="D27" s="18"/>
    </row>
    <row r="28" spans="1:8" s="2" customFormat="1" ht="12.75" x14ac:dyDescent="0.2">
      <c r="A28" s="76">
        <v>3719770</v>
      </c>
      <c r="B28" s="74">
        <v>9770</v>
      </c>
      <c r="C28" s="18" t="s">
        <v>17</v>
      </c>
      <c r="D28" s="18">
        <f>SUM(D29+D30)</f>
        <v>1145443</v>
      </c>
    </row>
    <row r="29" spans="1:8" s="2" customFormat="1" ht="12.75" x14ac:dyDescent="0.2">
      <c r="A29" s="77"/>
      <c r="B29" s="75"/>
      <c r="C29" s="18" t="s">
        <v>18</v>
      </c>
      <c r="D29" s="19">
        <v>1140013</v>
      </c>
    </row>
    <row r="30" spans="1:8" s="2" customFormat="1" ht="12.75" x14ac:dyDescent="0.2">
      <c r="A30" s="78"/>
      <c r="B30" s="75"/>
      <c r="C30" s="47" t="s">
        <v>23</v>
      </c>
      <c r="D30" s="19">
        <v>5430</v>
      </c>
      <c r="H30" s="39"/>
    </row>
    <row r="31" spans="1:8" s="2" customFormat="1" ht="12.75" x14ac:dyDescent="0.2">
      <c r="A31" s="18"/>
      <c r="B31" s="18"/>
      <c r="C31" s="9" t="s">
        <v>15</v>
      </c>
      <c r="D31" s="19"/>
    </row>
    <row r="32" spans="1:8" s="2" customFormat="1" ht="12.75" x14ac:dyDescent="0.2">
      <c r="A32" s="18" t="s">
        <v>6</v>
      </c>
      <c r="B32" s="18" t="s">
        <v>6</v>
      </c>
      <c r="C32" s="10" t="s">
        <v>7</v>
      </c>
      <c r="D32" s="10">
        <f>D33+D34</f>
        <v>1145443</v>
      </c>
    </row>
    <row r="33" spans="1:4" s="2" customFormat="1" ht="12.75" x14ac:dyDescent="0.2">
      <c r="A33" s="18" t="s">
        <v>6</v>
      </c>
      <c r="B33" s="18" t="s">
        <v>6</v>
      </c>
      <c r="C33" s="18" t="s">
        <v>8</v>
      </c>
      <c r="D33" s="18">
        <f>D28</f>
        <v>1145443</v>
      </c>
    </row>
    <row r="34" spans="1:4" s="2" customFormat="1" ht="12.75" x14ac:dyDescent="0.2">
      <c r="A34" s="18" t="s">
        <v>6</v>
      </c>
      <c r="B34" s="18" t="s">
        <v>6</v>
      </c>
      <c r="C34" s="18" t="s">
        <v>9</v>
      </c>
      <c r="D34" s="18">
        <v>0</v>
      </c>
    </row>
    <row r="35" spans="1:4" s="2" customFormat="1" x14ac:dyDescent="0.25">
      <c r="A35"/>
      <c r="B35"/>
      <c r="C35"/>
      <c r="D35"/>
    </row>
    <row r="36" spans="1:4" s="2" customFormat="1" ht="15.75" x14ac:dyDescent="0.25">
      <c r="A36" s="38"/>
      <c r="B36"/>
      <c r="C36" s="4"/>
      <c r="D36"/>
    </row>
    <row r="37" spans="1:4" s="2" customFormat="1" ht="15.75" x14ac:dyDescent="0.25">
      <c r="A37" s="72" t="s">
        <v>28</v>
      </c>
      <c r="B37" s="73"/>
      <c r="C37" s="73"/>
      <c r="D37" s="73"/>
    </row>
    <row r="38" spans="1:4" s="2" customFormat="1" ht="12.75" x14ac:dyDescent="0.2">
      <c r="A38" s="26"/>
      <c r="B38" s="26"/>
      <c r="C38" s="27"/>
      <c r="D38" s="27"/>
    </row>
    <row r="39" spans="1:4" s="2" customFormat="1" ht="12.75" x14ac:dyDescent="0.2">
      <c r="A39" s="26"/>
      <c r="B39" s="26"/>
      <c r="C39" s="27"/>
      <c r="D39" s="27"/>
    </row>
    <row r="40" spans="1:4" s="2" customFormat="1" ht="12.75" x14ac:dyDescent="0.2">
      <c r="A40" s="26"/>
      <c r="B40" s="26"/>
      <c r="C40" s="27"/>
      <c r="D40" s="27"/>
    </row>
    <row r="41" spans="1:4" s="2" customFormat="1" ht="12.75" x14ac:dyDescent="0.2">
      <c r="A41" s="26"/>
      <c r="B41" s="26"/>
      <c r="C41" s="27"/>
      <c r="D41" s="27"/>
    </row>
    <row r="42" spans="1:4" s="2" customFormat="1" ht="12.75" x14ac:dyDescent="0.2">
      <c r="A42" s="26"/>
      <c r="B42" s="26"/>
      <c r="C42" s="27"/>
      <c r="D42" s="27"/>
    </row>
    <row r="43" spans="1:4" s="2" customFormat="1" ht="12.75" x14ac:dyDescent="0.2">
      <c r="A43" s="26"/>
      <c r="B43" s="26"/>
      <c r="C43" s="27"/>
      <c r="D43" s="27"/>
    </row>
    <row r="44" spans="1:4" s="2" customFormat="1" ht="12.75" x14ac:dyDescent="0.2">
      <c r="A44" s="26"/>
      <c r="B44" s="26"/>
      <c r="C44" s="27"/>
      <c r="D44" s="27"/>
    </row>
    <row r="45" spans="1:4" s="2" customFormat="1" ht="12.75" x14ac:dyDescent="0.2">
      <c r="A45" s="26"/>
      <c r="B45" s="26"/>
      <c r="C45" s="27"/>
      <c r="D45" s="27"/>
    </row>
    <row r="47" spans="1:4" s="4" customFormat="1" ht="15.75" x14ac:dyDescent="0.25">
      <c r="A47" s="71"/>
      <c r="B47" s="71"/>
      <c r="C47" s="71"/>
      <c r="D47" s="71"/>
    </row>
    <row r="48" spans="1:4" s="11" customFormat="1" ht="12.75" x14ac:dyDescent="0.2">
      <c r="A48" s="28"/>
      <c r="B48" s="28"/>
      <c r="C48" s="28"/>
      <c r="D48" s="29"/>
    </row>
    <row r="49" spans="1:4" s="16" customFormat="1" ht="90" customHeight="1" x14ac:dyDescent="0.2">
      <c r="A49" s="30"/>
      <c r="B49" s="30"/>
      <c r="C49" s="31"/>
      <c r="D49" s="30"/>
    </row>
    <row r="50" spans="1:4" s="17" customFormat="1" ht="12.75" x14ac:dyDescent="0.2">
      <c r="A50" s="29"/>
      <c r="B50" s="29"/>
      <c r="C50" s="29"/>
      <c r="D50" s="29"/>
    </row>
    <row r="51" spans="1:4" s="16" customFormat="1" ht="12.75" x14ac:dyDescent="0.2">
      <c r="A51" s="32"/>
      <c r="B51" s="32"/>
      <c r="C51" s="28"/>
      <c r="D51" s="32"/>
    </row>
    <row r="52" spans="1:4" s="16" customFormat="1" ht="12.75" x14ac:dyDescent="0.2">
      <c r="A52" s="70"/>
      <c r="B52" s="70"/>
      <c r="C52" s="32"/>
      <c r="D52" s="32"/>
    </row>
    <row r="53" spans="1:4" s="16" customFormat="1" ht="12.75" x14ac:dyDescent="0.2">
      <c r="A53" s="70"/>
      <c r="B53" s="70"/>
      <c r="C53" s="32"/>
      <c r="D53" s="33"/>
    </row>
    <row r="54" spans="1:4" s="16" customFormat="1" ht="12.75" x14ac:dyDescent="0.2">
      <c r="A54" s="70"/>
      <c r="B54" s="70"/>
      <c r="C54" s="34"/>
      <c r="D54" s="33"/>
    </row>
    <row r="55" spans="1:4" s="16" customFormat="1" ht="12.75" x14ac:dyDescent="0.2">
      <c r="A55" s="32"/>
      <c r="B55" s="32"/>
      <c r="C55" s="28"/>
      <c r="D55" s="35"/>
    </row>
    <row r="56" spans="1:4" s="16" customFormat="1" ht="12.75" x14ac:dyDescent="0.2">
      <c r="A56" s="32"/>
      <c r="B56" s="32"/>
      <c r="C56" s="36"/>
      <c r="D56" s="32"/>
    </row>
    <row r="57" spans="1:4" s="16" customFormat="1" ht="12.75" x14ac:dyDescent="0.2">
      <c r="A57" s="32"/>
      <c r="B57" s="32"/>
      <c r="C57" s="32"/>
      <c r="D57" s="32"/>
    </row>
    <row r="58" spans="1:4" s="16" customFormat="1" ht="12.75" x14ac:dyDescent="0.2">
      <c r="A58" s="32"/>
      <c r="B58" s="32"/>
      <c r="C58" s="32"/>
      <c r="D58" s="32"/>
    </row>
    <row r="59" spans="1:4" x14ac:dyDescent="0.25">
      <c r="A59" s="37"/>
      <c r="B59" s="37"/>
      <c r="C59" s="37"/>
      <c r="D59" s="37"/>
    </row>
    <row r="60" spans="1:4" x14ac:dyDescent="0.25">
      <c r="A60" s="25"/>
      <c r="B60" s="37"/>
      <c r="C60" s="37"/>
      <c r="D60" s="37"/>
    </row>
    <row r="61" spans="1:4" x14ac:dyDescent="0.25">
      <c r="A61" s="22"/>
    </row>
  </sheetData>
  <mergeCells count="23">
    <mergeCell ref="A52:A54"/>
    <mergeCell ref="B52:B54"/>
    <mergeCell ref="A20:B20"/>
    <mergeCell ref="A21:B21"/>
    <mergeCell ref="A47:D47"/>
    <mergeCell ref="A23:D23"/>
    <mergeCell ref="A37:D37"/>
    <mergeCell ref="B28:B30"/>
    <mergeCell ref="A28:A30"/>
    <mergeCell ref="A19:B19"/>
    <mergeCell ref="A8:D8"/>
    <mergeCell ref="A5:D5"/>
    <mergeCell ref="A17:B17"/>
    <mergeCell ref="C2:D2"/>
    <mergeCell ref="A18:B18"/>
    <mergeCell ref="A10:B10"/>
    <mergeCell ref="A11:B11"/>
    <mergeCell ref="A12:B12"/>
    <mergeCell ref="A13:B13"/>
    <mergeCell ref="A14:B14"/>
    <mergeCell ref="C3:D3"/>
    <mergeCell ref="A15:B15"/>
    <mergeCell ref="A16:B16"/>
  </mergeCells>
  <pageMargins left="1.1023622047244095" right="0.51181102362204722" top="0.98425196850393704" bottom="0" header="0.31496062992125984" footer="0.31496062992125984"/>
  <pageSetup paperSize="9" scale="85" orientation="portrait" r:id="rId1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2022-08-11T07:33:53Z</dcterms:modified>
</cp:coreProperties>
</file>