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2" windowWidth="22980" windowHeight="1140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P60" i="1" l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<sst xmlns="http://schemas.openxmlformats.org/spreadsheetml/2006/main" count="217" uniqueCount="172">
  <si>
    <t>Додаток 3</t>
  </si>
  <si>
    <t>до Типової форми рішення про місцевий бюджет</t>
  </si>
  <si>
    <t>(пункт 2)</t>
  </si>
  <si>
    <t>РОЗПОДІЛ</t>
  </si>
  <si>
    <t>видатків місцевого бюджету на 2023 рік</t>
  </si>
  <si>
    <t>2555200000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</si>
  <si>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</si>
  <si>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</si>
  <si>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</si>
  <si>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</si>
  <si>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</si>
  <si>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</si>
  <si>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</si>
  <si>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</si>
  <si>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</si>
  <si>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</si>
  <si>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</si>
  <si>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</si>
  <si>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</si>
  <si>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</si>
  <si>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</si>
  <si>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</si>
  <si>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</si>
  <si>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/>
  </si>
  <si>
    <t>Березнянська селищна рада</t>
  </si>
  <si>
    <t>0110000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</si>
  <si>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</si>
  <si>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</si>
  <si>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</si>
  <si>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</si>
  <si>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</si>
  <si>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0180</t>
  </si>
  <si>
    <t>0133</t>
  </si>
  <si>
    <t>Інша діяльність у сфері державного управління</t>
  </si>
  <si>
    <t>0112010</t>
  </si>
  <si>
    <t>2010</t>
  </si>
  <si>
    <t>0731</t>
  </si>
  <si>
    <t>Багатопрофільна стаціонарна медична допомога населенню</t>
  </si>
  <si>
    <t>0113032</t>
  </si>
  <si>
    <t>3032</t>
  </si>
  <si>
    <t>1070</t>
  </si>
  <si>
    <t>Надання пільг окремим категоріям громадян з оплати послуг зв`язку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</si>
  <si>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</si>
  <si>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</si>
  <si>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</si>
  <si>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0113104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</si>
  <si>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</si>
  <si>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</si>
  <si>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</si>
  <si>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0113121</t>
  </si>
  <si>
    <t>3121</t>
  </si>
  <si>
    <t>1040</t>
  </si>
  <si>
    <t>Утримання та забезпечення діяльності центрів соціальних служб</t>
  </si>
  <si>
    <t>0113160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</si>
  <si>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</si>
  <si>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</si>
  <si>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</si>
  <si>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0113242</t>
  </si>
  <si>
    <t>3242</t>
  </si>
  <si>
    <t>1090</t>
  </si>
  <si>
    <t>Інші заходи у сфері соціального захисту і соціального забезпечення</t>
  </si>
  <si>
    <t>0116020</t>
  </si>
  <si>
    <t>6020</t>
  </si>
  <si>
    <t>0620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</si>
  <si>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</si>
  <si>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0116030</t>
  </si>
  <si>
    <t>6030</t>
  </si>
  <si>
    <t>Організація благоустрою населених пунктів</t>
  </si>
  <si>
    <t>0117130</t>
  </si>
  <si>
    <t>7130</t>
  </si>
  <si>
    <t>0421</t>
  </si>
  <si>
    <t>Здійснення заходів із землеустрою</t>
  </si>
  <si>
    <t>0117140</t>
  </si>
  <si>
    <t>7140</t>
  </si>
  <si>
    <t>Інші заходи у сфері сільського господарства</t>
  </si>
  <si>
    <t>0117350</t>
  </si>
  <si>
    <t>7350</t>
  </si>
  <si>
    <t>0443</t>
  </si>
  <si>
    <t>Розроблення схем планування та забудови територій (містобудівної документації)</t>
  </si>
  <si>
    <t>0117363</t>
  </si>
  <si>
    <t>7363</t>
  </si>
  <si>
    <t>0490</t>
  </si>
  <si>
    <t>Виконання інвестиційних проектів в рамках здійснення заходів щодо соціально-економічного розвитку окремих територій</t>
  </si>
  <si>
    <t>0117461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</si>
  <si>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</si>
  <si>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</si>
  <si>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</si>
  <si>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0117680</t>
  </si>
  <si>
    <t>7680</t>
  </si>
  <si>
    <t>Членські внески до асоціацій органів місцевого самоврядування</t>
  </si>
  <si>
    <t>0118110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</si>
  <si>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</si>
  <si>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</si>
  <si>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</si>
  <si>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0118130</t>
  </si>
  <si>
    <t>8130</t>
  </si>
  <si>
    <t>Забезпечення діяльності місцевої та добровільної пожежної охорони</t>
  </si>
  <si>
    <t>0118311</t>
  </si>
  <si>
    <t>8311</t>
  </si>
  <si>
    <t>0511</t>
  </si>
  <si>
    <t>Охорона та раціональне використання природних ресурсів</t>
  </si>
  <si>
    <t>0600000</t>
  </si>
  <si>
    <t>Відділ освіти, культури, молоді і спорту Березнянської селищної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</si>
  <si>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</si>
  <si>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</si>
  <si>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</si>
  <si>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</si>
  <si>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</si>
  <si>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</si>
  <si>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</si>
  <si>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</si>
  <si>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</si>
  <si>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</si>
  <si>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</si>
  <si>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</si>
  <si>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</si>
  <si>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</si>
  <si>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</si>
  <si>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</si>
  <si>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</si>
  <si>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0611080</t>
  </si>
  <si>
    <t>1080</t>
  </si>
  <si>
    <t>Надання спеціалізованої освіти мистецькими школами</t>
  </si>
  <si>
    <t>0611141</t>
  </si>
  <si>
    <t>1141</t>
  </si>
  <si>
    <t>0990</t>
  </si>
  <si>
    <t>Забезпечення діяльності інших закладів у сфері освіти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</si>
  <si>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</si>
  <si>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</si>
  <si>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</si>
  <si>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0611271</t>
  </si>
  <si>
    <t>1271</t>
  </si>
  <si>
    <t>Співфінансування заходів, що реалізуються за рахунок освітньої субвенції з державного бюджету місцевим бюджетам (за спеціальним фондом державного бюджету)</t>
  </si>
  <si>
    <t>0611272</t>
  </si>
  <si>
    <t>1272</t>
  </si>
  <si>
    <t>Реалізація заходів за рахунок освітньої субвенції з державного бюджету місцевим бюджетам (за спеціальним фондом державного бюджету)</t>
  </si>
  <si>
    <t>0614030</t>
  </si>
  <si>
    <t>4030</t>
  </si>
  <si>
    <t>0824</t>
  </si>
  <si>
    <t>Забезпечення діяльності бібліотек</t>
  </si>
  <si>
    <t>0614040</t>
  </si>
  <si>
    <t>4040</t>
  </si>
  <si>
    <t>Забезпечення діяльності музеїв i виставок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</si>
  <si>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</si>
  <si>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</si>
  <si>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</si>
  <si>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</si>
  <si>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0614082</t>
  </si>
  <si>
    <t>4082</t>
  </si>
  <si>
    <t>0829</t>
  </si>
  <si>
    <t>Інші заходи в галузі культури і мистецтва</t>
  </si>
  <si>
    <t>0615012</t>
  </si>
  <si>
    <t>5012</t>
  </si>
  <si>
    <t>0810</t>
  </si>
  <si>
    <t>Проведення навчально-тренувальних зборів і змагань з неолімпійських видів спорту</t>
  </si>
  <si>
    <t>0617363</t>
  </si>
  <si>
    <t>3700000</t>
  </si>
  <si>
    <t>Фінансовий відділ Березнянської селищної ради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</si>
  <si>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</si>
  <si>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</si>
  <si>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</si>
  <si>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</si>
  <si>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</si>
  <si>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</si>
  <si>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</si>
  <si>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Інші субвенції з місцевого бюджету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</si>
  <si>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</si>
  <si>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</si>
  <si>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</si>
  <si>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УСЬОГО</t>
  </si>
  <si>
    <t>X</t>
  </si>
  <si>
    <t>{ До рішення про місцевий бюджет №1080/37-VIII від 29.02.2024 р. 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</si>
</sst>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5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tabSelected="1" topLeftCell="A49" workbookViewId="0">
      <selection activeCell="A62" sqref="A62:P62"/>
    </sheetView>
  </sheetViews>
  <sheetFormatPr defaultRowHeight="13.8" x14ac:dyDescent="0.3"/>
  <cols>
    <col min="1" max="3" width="12.109375" customWidth="1"/>
    <col min="4" max="4" width="40.77734375" customWidth="1"/>
    <col min="5" max="16" width="15.77734375" customWidth="1"/>
  </cols>
  <sheetData>
    <row r="1" spans="1:16" x14ac:dyDescent="0.3">
      <c r="M1" t="s">
        <v>0</v>
      </c>
    </row>
    <row r="2" spans="1:16" x14ac:dyDescent="0.3">
      <c r="M2" t="s">
        <v>1</v>
      </c>
    </row>
    <row r="3" spans="1:16" x14ac:dyDescent="0.3">
      <c r="M3" t="s">
        <v>2</v>
      </c>
    </row>
    <row r="5" spans="1:16" x14ac:dyDescent="0.3">
      <c r="A5" s="17" t="s">
        <v>3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x14ac:dyDescent="0.3">
      <c r="A6" s="17" t="s">
        <v>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</row>
    <row r="7" spans="1:16" x14ac:dyDescent="0.3">
      <c r="A7" s="1" t="s">
        <v>5</v>
      </c>
    </row>
    <row r="8" spans="1:16" x14ac:dyDescent="0.3">
      <c r="A8" t="s">
        <v>6</v>
      </c>
      <c r="P8" s="2" t="s">
        <v>7</v>
      </c>
    </row>
    <row r="9" spans="1:16" x14ac:dyDescent="0.3">
      <c r="A9" s="19" t="s">
        <v>8</v>
      </c>
      <c r="B9" s="19" t="s">
        <v>9</v>
      </c>
      <c r="C9" s="19" t="s">
        <v>10</v>
      </c>
      <c r="D9" s="14" t="s">
        <v>11</v>
      </c>
      <c r="E9" s="14" t="s">
        <v>12</v>
      </c>
      <c r="F9" s="14"/>
      <c r="G9" s="14"/>
      <c r="H9" s="14"/>
      <c r="I9" s="14"/>
      <c r="J9" s="14" t="s">
        <v>19</v>
      </c>
      <c r="K9" s="14"/>
      <c r="L9" s="14"/>
      <c r="M9" s="14"/>
      <c r="N9" s="14"/>
      <c r="O9" s="14"/>
      <c r="P9" s="15" t="s">
        <v>21</v>
      </c>
    </row>
    <row r="10" spans="1:16" x14ac:dyDescent="0.3">
      <c r="A10" s="14"/>
      <c r="B10" s="14"/>
      <c r="C10" s="14"/>
      <c r="D10" s="14"/>
      <c r="E10" s="15" t="s">
        <v>13</v>
      </c>
      <c r="F10" s="14" t="s">
        <v>14</v>
      </c>
      <c r="G10" s="14" t="s">
        <v>15</v>
      </c>
      <c r="H10" s="14"/>
      <c r="I10" s="14" t="s">
        <v>18</v>
      </c>
      <c r="J10" s="15" t="s">
        <v>13</v>
      </c>
      <c r="K10" s="14" t="s">
        <v>20</v>
      </c>
      <c r="L10" s="14" t="s">
        <v>14</v>
      </c>
      <c r="M10" s="14" t="s">
        <v>15</v>
      </c>
      <c r="N10" s="14"/>
      <c r="O10" s="14" t="s">
        <v>18</v>
      </c>
      <c r="P10" s="14"/>
    </row>
    <row r="11" spans="1:16" x14ac:dyDescent="0.3">
      <c r="A11" s="14"/>
      <c r="B11" s="14"/>
      <c r="C11" s="14"/>
      <c r="D11" s="14"/>
      <c r="E11" s="14"/>
      <c r="F11" s="14"/>
      <c r="G11" s="14" t="s">
        <v>16</v>
      </c>
      <c r="H11" s="14" t="s">
        <v>17</v>
      </c>
      <c r="I11" s="14"/>
      <c r="J11" s="14"/>
      <c r="K11" s="14"/>
      <c r="L11" s="14"/>
      <c r="M11" s="14" t="s">
        <v>16</v>
      </c>
      <c r="N11" s="14" t="s">
        <v>17</v>
      </c>
      <c r="O11" s="14"/>
      <c r="P11" s="14"/>
    </row>
    <row r="12" spans="1:16" ht="44.25" customHeight="1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x14ac:dyDescent="0.3">
      <c r="A13" s="3">
        <v>1</v>
      </c>
      <c r="B13" s="3">
        <v>2</v>
      </c>
      <c r="C13" s="3">
        <v>3</v>
      </c>
      <c r="D13" s="3">
        <v>4</v>
      </c>
      <c r="E13" s="4">
        <v>5</v>
      </c>
      <c r="F13" s="3">
        <v>6</v>
      </c>
      <c r="G13" s="3">
        <v>7</v>
      </c>
      <c r="H13" s="3">
        <v>8</v>
      </c>
      <c r="I13" s="3">
        <v>9</v>
      </c>
      <c r="J13" s="4">
        <v>10</v>
      </c>
      <c r="K13" s="3">
        <v>11</v>
      </c>
      <c r="L13" s="3">
        <v>12</v>
      </c>
      <c r="M13" s="3">
        <v>13</v>
      </c>
      <c r="N13" s="3">
        <v>14</v>
      </c>
      <c r="O13" s="3">
        <v>15</v>
      </c>
      <c r="P13" s="4">
        <v>16</v>
      </c>
    </row>
    <row r="14" spans="1:16" x14ac:dyDescent="0.3">
      <c r="A14" s="5" t="s">
        <v>22</v>
      </c>
      <c r="B14" s="5" t="s">
        <v>23</v>
      </c>
      <c r="C14" s="5" t="s">
        <v>23</v>
      </c>
      <c r="D14" s="6" t="s">
        <v>24</v>
      </c>
      <c r="E14" s="7">
        <v>22627000</v>
      </c>
      <c r="F14" s="8">
        <v>20906922</v>
      </c>
      <c r="G14" s="8">
        <v>9204000</v>
      </c>
      <c r="H14" s="8">
        <v>1256200</v>
      </c>
      <c r="I14" s="8">
        <v>1720078</v>
      </c>
      <c r="J14" s="7">
        <v>3285176.46</v>
      </c>
      <c r="K14" s="8">
        <v>940551.61</v>
      </c>
      <c r="L14" s="8">
        <v>1041501.06</v>
      </c>
      <c r="M14" s="8">
        <v>0</v>
      </c>
      <c r="N14" s="8">
        <v>0</v>
      </c>
      <c r="O14" s="8">
        <v>2243675.4</v>
      </c>
      <c r="P14" s="7">
        <f t="shared" ref="P14:P60" si="0">E14 + J14</f>
        <v>25912176.460000001</v>
      </c>
    </row>
    <row r="15" spans="1:16" x14ac:dyDescent="0.3">
      <c r="A15" s="5" t="s">
        <v>25</v>
      </c>
      <c r="B15" s="5" t="s">
        <v>23</v>
      </c>
      <c r="C15" s="5" t="s">
        <v>23</v>
      </c>
      <c r="D15" s="6" t="s">
        <v>24</v>
      </c>
      <c r="E15" s="7">
        <v>22627000</v>
      </c>
      <c r="F15" s="8">
        <v>20906922</v>
      </c>
      <c r="G15" s="8">
        <v>9204000</v>
      </c>
      <c r="H15" s="8">
        <v>1256200</v>
      </c>
      <c r="I15" s="8">
        <v>1720078</v>
      </c>
      <c r="J15" s="7">
        <v>3285176.46</v>
      </c>
      <c r="K15" s="8">
        <v>940551.61</v>
      </c>
      <c r="L15" s="8">
        <v>1041501.06</v>
      </c>
      <c r="M15" s="8">
        <v>0</v>
      </c>
      <c r="N15" s="8">
        <v>0</v>
      </c>
      <c r="O15" s="8">
        <v>2243675.4</v>
      </c>
      <c r="P15" s="7">
        <f t="shared" si="0"/>
        <v>25912176.460000001</v>
      </c>
    </row>
    <row r="16" spans="1:16" ht="69" x14ac:dyDescent="0.3">
      <c r="A16" s="3" t="s">
        <v>26</v>
      </c>
      <c r="B16" s="3" t="s">
        <v>27</v>
      </c>
      <c r="C16" s="3" t="s">
        <v>28</v>
      </c>
      <c r="D16" s="9" t="s">
        <v>29</v>
      </c>
      <c r="E16" s="10">
        <v>8552700</v>
      </c>
      <c r="F16" s="11">
        <v>8552700</v>
      </c>
      <c r="G16" s="11">
        <v>4890000</v>
      </c>
      <c r="H16" s="11">
        <v>845200</v>
      </c>
      <c r="I16" s="11">
        <v>0</v>
      </c>
      <c r="J16" s="10">
        <v>2562757.85</v>
      </c>
      <c r="K16" s="11">
        <v>600000</v>
      </c>
      <c r="L16" s="11">
        <v>659634.06000000006</v>
      </c>
      <c r="M16" s="11">
        <v>0</v>
      </c>
      <c r="N16" s="11">
        <v>0</v>
      </c>
      <c r="O16" s="11">
        <v>1903123.79</v>
      </c>
      <c r="P16" s="10">
        <f t="shared" si="0"/>
        <v>11115457.85</v>
      </c>
    </row>
    <row r="17" spans="1:16" x14ac:dyDescent="0.3">
      <c r="A17" s="3" t="s">
        <v>30</v>
      </c>
      <c r="B17" s="3" t="s">
        <v>31</v>
      </c>
      <c r="C17" s="3" t="s">
        <v>32</v>
      </c>
      <c r="D17" s="9" t="s">
        <v>33</v>
      </c>
      <c r="E17" s="10">
        <v>400000</v>
      </c>
      <c r="F17" s="11">
        <v>400000</v>
      </c>
      <c r="G17" s="11">
        <v>0</v>
      </c>
      <c r="H17" s="11">
        <v>0</v>
      </c>
      <c r="I17" s="11">
        <v>0</v>
      </c>
      <c r="J17" s="10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0">
        <f t="shared" si="0"/>
        <v>400000</v>
      </c>
    </row>
    <row r="18" spans="1:16" ht="27.6" x14ac:dyDescent="0.3">
      <c r="A18" s="3" t="s">
        <v>34</v>
      </c>
      <c r="B18" s="3" t="s">
        <v>35</v>
      </c>
      <c r="C18" s="3" t="s">
        <v>36</v>
      </c>
      <c r="D18" s="9" t="s">
        <v>37</v>
      </c>
      <c r="E18" s="10">
        <v>300000</v>
      </c>
      <c r="F18" s="11">
        <v>300000</v>
      </c>
      <c r="G18" s="11">
        <v>0</v>
      </c>
      <c r="H18" s="11">
        <v>0</v>
      </c>
      <c r="I18" s="11">
        <v>0</v>
      </c>
      <c r="J18" s="10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0">
        <f t="shared" si="0"/>
        <v>300000</v>
      </c>
    </row>
    <row r="19" spans="1:16" ht="27.6" x14ac:dyDescent="0.3">
      <c r="A19" s="3" t="s">
        <v>38</v>
      </c>
      <c r="B19" s="3" t="s">
        <v>39</v>
      </c>
      <c r="C19" s="3" t="s">
        <v>40</v>
      </c>
      <c r="D19" s="9" t="s">
        <v>41</v>
      </c>
      <c r="E19" s="10">
        <v>8019</v>
      </c>
      <c r="F19" s="11">
        <v>8019</v>
      </c>
      <c r="G19" s="11">
        <v>0</v>
      </c>
      <c r="H19" s="11">
        <v>0</v>
      </c>
      <c r="I19" s="11">
        <v>0</v>
      </c>
      <c r="J19" s="10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0">
        <f t="shared" si="0"/>
        <v>8019</v>
      </c>
    </row>
    <row r="20" spans="1:16" ht="41.4" x14ac:dyDescent="0.3">
      <c r="A20" s="3" t="s">
        <v>42</v>
      </c>
      <c r="B20" s="3" t="s">
        <v>43</v>
      </c>
      <c r="C20" s="3" t="s">
        <v>40</v>
      </c>
      <c r="D20" s="9" t="s">
        <v>44</v>
      </c>
      <c r="E20" s="10">
        <v>7300</v>
      </c>
      <c r="F20" s="11">
        <v>7300</v>
      </c>
      <c r="G20" s="11">
        <v>0</v>
      </c>
      <c r="H20" s="11">
        <v>0</v>
      </c>
      <c r="I20" s="11">
        <v>0</v>
      </c>
      <c r="J20" s="10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0">
        <f t="shared" si="0"/>
        <v>7300</v>
      </c>
    </row>
    <row r="21" spans="1:16" ht="55.2" x14ac:dyDescent="0.3">
      <c r="A21" s="3" t="s">
        <v>45</v>
      </c>
      <c r="B21" s="3" t="s">
        <v>46</v>
      </c>
      <c r="C21" s="3" t="s">
        <v>47</v>
      </c>
      <c r="D21" s="9" t="s">
        <v>48</v>
      </c>
      <c r="E21" s="10">
        <v>2037500</v>
      </c>
      <c r="F21" s="11">
        <v>2037500</v>
      </c>
      <c r="G21" s="11">
        <v>1605000</v>
      </c>
      <c r="H21" s="11">
        <v>0</v>
      </c>
      <c r="I21" s="11">
        <v>0</v>
      </c>
      <c r="J21" s="10">
        <v>107429</v>
      </c>
      <c r="K21" s="11">
        <v>0</v>
      </c>
      <c r="L21" s="11">
        <v>107429</v>
      </c>
      <c r="M21" s="11">
        <v>0</v>
      </c>
      <c r="N21" s="11">
        <v>0</v>
      </c>
      <c r="O21" s="11">
        <v>0</v>
      </c>
      <c r="P21" s="10">
        <f t="shared" si="0"/>
        <v>2144929</v>
      </c>
    </row>
    <row r="22" spans="1:16" ht="27.6" x14ac:dyDescent="0.3">
      <c r="A22" s="3" t="s">
        <v>49</v>
      </c>
      <c r="B22" s="3" t="s">
        <v>50</v>
      </c>
      <c r="C22" s="3" t="s">
        <v>51</v>
      </c>
      <c r="D22" s="9" t="s">
        <v>52</v>
      </c>
      <c r="E22" s="10">
        <v>328000</v>
      </c>
      <c r="F22" s="11">
        <v>328000</v>
      </c>
      <c r="G22" s="11">
        <v>230000</v>
      </c>
      <c r="H22" s="11">
        <v>0</v>
      </c>
      <c r="I22" s="11">
        <v>0</v>
      </c>
      <c r="J22" s="10">
        <v>73816</v>
      </c>
      <c r="K22" s="11">
        <v>0</v>
      </c>
      <c r="L22" s="11">
        <v>73816</v>
      </c>
      <c r="M22" s="11">
        <v>0</v>
      </c>
      <c r="N22" s="11">
        <v>0</v>
      </c>
      <c r="O22" s="11">
        <v>0</v>
      </c>
      <c r="P22" s="10">
        <f t="shared" si="0"/>
        <v>401816</v>
      </c>
    </row>
    <row r="23" spans="1:16" ht="82.8" x14ac:dyDescent="0.3">
      <c r="A23" s="3" t="s">
        <v>53</v>
      </c>
      <c r="B23" s="3" t="s">
        <v>54</v>
      </c>
      <c r="C23" s="3" t="s">
        <v>55</v>
      </c>
      <c r="D23" s="9" t="s">
        <v>56</v>
      </c>
      <c r="E23" s="10">
        <v>110000</v>
      </c>
      <c r="F23" s="11">
        <v>110000</v>
      </c>
      <c r="G23" s="11">
        <v>0</v>
      </c>
      <c r="H23" s="11">
        <v>0</v>
      </c>
      <c r="I23" s="11">
        <v>0</v>
      </c>
      <c r="J23" s="10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0">
        <f t="shared" si="0"/>
        <v>110000</v>
      </c>
    </row>
    <row r="24" spans="1:16" ht="27.6" x14ac:dyDescent="0.3">
      <c r="A24" s="3" t="s">
        <v>57</v>
      </c>
      <c r="B24" s="3" t="s">
        <v>58</v>
      </c>
      <c r="C24" s="3" t="s">
        <v>59</v>
      </c>
      <c r="D24" s="9" t="s">
        <v>60</v>
      </c>
      <c r="E24" s="10">
        <v>597500</v>
      </c>
      <c r="F24" s="11">
        <v>597500</v>
      </c>
      <c r="G24" s="11">
        <v>0</v>
      </c>
      <c r="H24" s="11">
        <v>0</v>
      </c>
      <c r="I24" s="11">
        <v>0</v>
      </c>
      <c r="J24" s="10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0">
        <f t="shared" si="0"/>
        <v>597500</v>
      </c>
    </row>
    <row r="25" spans="1:16" ht="55.2" x14ac:dyDescent="0.3">
      <c r="A25" s="3" t="s">
        <v>61</v>
      </c>
      <c r="B25" s="3" t="s">
        <v>62</v>
      </c>
      <c r="C25" s="3" t="s">
        <v>63</v>
      </c>
      <c r="D25" s="9" t="s">
        <v>64</v>
      </c>
      <c r="E25" s="10">
        <v>1616960</v>
      </c>
      <c r="F25" s="11">
        <v>0</v>
      </c>
      <c r="G25" s="11">
        <v>0</v>
      </c>
      <c r="H25" s="11">
        <v>0</v>
      </c>
      <c r="I25" s="11">
        <v>1616960</v>
      </c>
      <c r="J25" s="10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0">
        <f t="shared" si="0"/>
        <v>1616960</v>
      </c>
    </row>
    <row r="26" spans="1:16" x14ac:dyDescent="0.3">
      <c r="A26" s="3" t="s">
        <v>65</v>
      </c>
      <c r="B26" s="3" t="s">
        <v>66</v>
      </c>
      <c r="C26" s="3" t="s">
        <v>63</v>
      </c>
      <c r="D26" s="9" t="s">
        <v>67</v>
      </c>
      <c r="E26" s="10">
        <v>527000</v>
      </c>
      <c r="F26" s="11">
        <v>527000</v>
      </c>
      <c r="G26" s="11">
        <v>0</v>
      </c>
      <c r="H26" s="11">
        <v>366000</v>
      </c>
      <c r="I26" s="11">
        <v>0</v>
      </c>
      <c r="J26" s="10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0">
        <f t="shared" si="0"/>
        <v>527000</v>
      </c>
    </row>
    <row r="27" spans="1:16" x14ac:dyDescent="0.3">
      <c r="A27" s="3" t="s">
        <v>68</v>
      </c>
      <c r="B27" s="3" t="s">
        <v>69</v>
      </c>
      <c r="C27" s="3" t="s">
        <v>70</v>
      </c>
      <c r="D27" s="9" t="s">
        <v>71</v>
      </c>
      <c r="E27" s="10">
        <v>100000</v>
      </c>
      <c r="F27" s="11">
        <v>100000</v>
      </c>
      <c r="G27" s="11">
        <v>0</v>
      </c>
      <c r="H27" s="11">
        <v>0</v>
      </c>
      <c r="I27" s="11">
        <v>0</v>
      </c>
      <c r="J27" s="10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0">
        <f t="shared" si="0"/>
        <v>100000</v>
      </c>
    </row>
    <row r="28" spans="1:16" x14ac:dyDescent="0.3">
      <c r="A28" s="3" t="s">
        <v>72</v>
      </c>
      <c r="B28" s="3" t="s">
        <v>73</v>
      </c>
      <c r="C28" s="3" t="s">
        <v>70</v>
      </c>
      <c r="D28" s="9" t="s">
        <v>74</v>
      </c>
      <c r="E28" s="10">
        <v>12000</v>
      </c>
      <c r="F28" s="11">
        <v>12000</v>
      </c>
      <c r="G28" s="11">
        <v>0</v>
      </c>
      <c r="H28" s="11">
        <v>0</v>
      </c>
      <c r="I28" s="11">
        <v>0</v>
      </c>
      <c r="J28" s="10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0">
        <f t="shared" si="0"/>
        <v>12000</v>
      </c>
    </row>
    <row r="29" spans="1:16" ht="27.6" x14ac:dyDescent="0.3">
      <c r="A29" s="3" t="s">
        <v>75</v>
      </c>
      <c r="B29" s="3" t="s">
        <v>76</v>
      </c>
      <c r="C29" s="3" t="s">
        <v>77</v>
      </c>
      <c r="D29" s="9" t="s">
        <v>78</v>
      </c>
      <c r="E29" s="10">
        <v>103118</v>
      </c>
      <c r="F29" s="11">
        <v>0</v>
      </c>
      <c r="G29" s="11">
        <v>0</v>
      </c>
      <c r="H29" s="11">
        <v>0</v>
      </c>
      <c r="I29" s="11">
        <v>103118</v>
      </c>
      <c r="J29" s="10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0">
        <f t="shared" si="0"/>
        <v>103118</v>
      </c>
    </row>
    <row r="30" spans="1:16" ht="41.4" x14ac:dyDescent="0.3">
      <c r="A30" s="3" t="s">
        <v>79</v>
      </c>
      <c r="B30" s="3" t="s">
        <v>80</v>
      </c>
      <c r="C30" s="3" t="s">
        <v>81</v>
      </c>
      <c r="D30" s="9" t="s">
        <v>82</v>
      </c>
      <c r="E30" s="10">
        <v>0</v>
      </c>
      <c r="F30" s="11">
        <v>0</v>
      </c>
      <c r="G30" s="11">
        <v>0</v>
      </c>
      <c r="H30" s="11">
        <v>0</v>
      </c>
      <c r="I30" s="11">
        <v>0</v>
      </c>
      <c r="J30" s="10">
        <v>340551.61</v>
      </c>
      <c r="K30" s="11">
        <v>340551.61</v>
      </c>
      <c r="L30" s="11">
        <v>0</v>
      </c>
      <c r="M30" s="11">
        <v>0</v>
      </c>
      <c r="N30" s="11">
        <v>0</v>
      </c>
      <c r="O30" s="11">
        <v>340551.61</v>
      </c>
      <c r="P30" s="10">
        <f t="shared" si="0"/>
        <v>340551.61</v>
      </c>
    </row>
    <row r="31" spans="1:16" ht="41.4" x14ac:dyDescent="0.3">
      <c r="A31" s="3" t="s">
        <v>83</v>
      </c>
      <c r="B31" s="3" t="s">
        <v>84</v>
      </c>
      <c r="C31" s="3" t="s">
        <v>85</v>
      </c>
      <c r="D31" s="9" t="s">
        <v>86</v>
      </c>
      <c r="E31" s="10">
        <v>3696603</v>
      </c>
      <c r="F31" s="11">
        <v>3696603</v>
      </c>
      <c r="G31" s="11">
        <v>0</v>
      </c>
      <c r="H31" s="11">
        <v>0</v>
      </c>
      <c r="I31" s="11">
        <v>0</v>
      </c>
      <c r="J31" s="10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0">
        <f t="shared" si="0"/>
        <v>3696603</v>
      </c>
    </row>
    <row r="32" spans="1:16" ht="27.6" x14ac:dyDescent="0.3">
      <c r="A32" s="3" t="s">
        <v>87</v>
      </c>
      <c r="B32" s="3" t="s">
        <v>88</v>
      </c>
      <c r="C32" s="3" t="s">
        <v>81</v>
      </c>
      <c r="D32" s="9" t="s">
        <v>89</v>
      </c>
      <c r="E32" s="10">
        <v>23300</v>
      </c>
      <c r="F32" s="11">
        <v>23300</v>
      </c>
      <c r="G32" s="11">
        <v>0</v>
      </c>
      <c r="H32" s="11">
        <v>0</v>
      </c>
      <c r="I32" s="11">
        <v>0</v>
      </c>
      <c r="J32" s="10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0">
        <f t="shared" si="0"/>
        <v>23300</v>
      </c>
    </row>
    <row r="33" spans="1:16" ht="27.6" x14ac:dyDescent="0.3">
      <c r="A33" s="3" t="s">
        <v>90</v>
      </c>
      <c r="B33" s="3" t="s">
        <v>91</v>
      </c>
      <c r="C33" s="3" t="s">
        <v>92</v>
      </c>
      <c r="D33" s="9" t="s">
        <v>93</v>
      </c>
      <c r="E33" s="10">
        <v>200000</v>
      </c>
      <c r="F33" s="11">
        <v>200000</v>
      </c>
      <c r="G33" s="11">
        <v>0</v>
      </c>
      <c r="H33" s="11">
        <v>0</v>
      </c>
      <c r="I33" s="11">
        <v>0</v>
      </c>
      <c r="J33" s="10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0">
        <f t="shared" si="0"/>
        <v>200000</v>
      </c>
    </row>
    <row r="34" spans="1:16" ht="27.6" x14ac:dyDescent="0.3">
      <c r="A34" s="3" t="s">
        <v>94</v>
      </c>
      <c r="B34" s="3" t="s">
        <v>95</v>
      </c>
      <c r="C34" s="3" t="s">
        <v>92</v>
      </c>
      <c r="D34" s="9" t="s">
        <v>96</v>
      </c>
      <c r="E34" s="10">
        <v>4007000</v>
      </c>
      <c r="F34" s="11">
        <v>4007000</v>
      </c>
      <c r="G34" s="11">
        <v>2479000</v>
      </c>
      <c r="H34" s="11">
        <v>45000</v>
      </c>
      <c r="I34" s="11">
        <v>0</v>
      </c>
      <c r="J34" s="10">
        <v>25622</v>
      </c>
      <c r="K34" s="11">
        <v>0</v>
      </c>
      <c r="L34" s="11">
        <v>25622</v>
      </c>
      <c r="M34" s="11">
        <v>0</v>
      </c>
      <c r="N34" s="11">
        <v>0</v>
      </c>
      <c r="O34" s="11">
        <v>0</v>
      </c>
      <c r="P34" s="10">
        <f t="shared" si="0"/>
        <v>4032622</v>
      </c>
    </row>
    <row r="35" spans="1:16" ht="27.6" x14ac:dyDescent="0.3">
      <c r="A35" s="3" t="s">
        <v>97</v>
      </c>
      <c r="B35" s="3" t="s">
        <v>98</v>
      </c>
      <c r="C35" s="3" t="s">
        <v>99</v>
      </c>
      <c r="D35" s="9" t="s">
        <v>100</v>
      </c>
      <c r="E35" s="10">
        <v>0</v>
      </c>
      <c r="F35" s="11">
        <v>0</v>
      </c>
      <c r="G35" s="11">
        <v>0</v>
      </c>
      <c r="H35" s="11">
        <v>0</v>
      </c>
      <c r="I35" s="11">
        <v>0</v>
      </c>
      <c r="J35" s="10">
        <v>175000</v>
      </c>
      <c r="K35" s="11">
        <v>0</v>
      </c>
      <c r="L35" s="11">
        <v>175000</v>
      </c>
      <c r="M35" s="11">
        <v>0</v>
      </c>
      <c r="N35" s="11">
        <v>0</v>
      </c>
      <c r="O35" s="11">
        <v>0</v>
      </c>
      <c r="P35" s="10">
        <f t="shared" si="0"/>
        <v>175000</v>
      </c>
    </row>
    <row r="36" spans="1:16" ht="27.6" x14ac:dyDescent="0.3">
      <c r="A36" s="5" t="s">
        <v>101</v>
      </c>
      <c r="B36" s="5" t="s">
        <v>23</v>
      </c>
      <c r="C36" s="5" t="s">
        <v>23</v>
      </c>
      <c r="D36" s="6" t="s">
        <v>102</v>
      </c>
      <c r="E36" s="7">
        <v>46713871.909999996</v>
      </c>
      <c r="F36" s="8">
        <v>46713871.909999996</v>
      </c>
      <c r="G36" s="8">
        <v>29978517.240000002</v>
      </c>
      <c r="H36" s="8">
        <v>3828199.22</v>
      </c>
      <c r="I36" s="8">
        <v>0</v>
      </c>
      <c r="J36" s="7">
        <v>4233737.71</v>
      </c>
      <c r="K36" s="8">
        <v>2064344.83</v>
      </c>
      <c r="L36" s="8">
        <v>1898849.08</v>
      </c>
      <c r="M36" s="8">
        <v>0</v>
      </c>
      <c r="N36" s="8">
        <v>0</v>
      </c>
      <c r="O36" s="8">
        <v>2334888.63</v>
      </c>
      <c r="P36" s="7">
        <f t="shared" si="0"/>
        <v>50947609.619999997</v>
      </c>
    </row>
    <row r="37" spans="1:16" ht="27.6" x14ac:dyDescent="0.3">
      <c r="A37" s="5" t="s">
        <v>103</v>
      </c>
      <c r="B37" s="5" t="s">
        <v>23</v>
      </c>
      <c r="C37" s="5" t="s">
        <v>23</v>
      </c>
      <c r="D37" s="6" t="s">
        <v>102</v>
      </c>
      <c r="E37" s="7">
        <v>46713871.909999996</v>
      </c>
      <c r="F37" s="8">
        <v>46713871.909999996</v>
      </c>
      <c r="G37" s="8">
        <v>29978517.240000002</v>
      </c>
      <c r="H37" s="8">
        <v>3828199.22</v>
      </c>
      <c r="I37" s="8">
        <v>0</v>
      </c>
      <c r="J37" s="7">
        <v>4233737.71</v>
      </c>
      <c r="K37" s="8">
        <v>2064344.83</v>
      </c>
      <c r="L37" s="8">
        <v>1898849.08</v>
      </c>
      <c r="M37" s="8">
        <v>0</v>
      </c>
      <c r="N37" s="8">
        <v>0</v>
      </c>
      <c r="O37" s="8">
        <v>2334888.63</v>
      </c>
      <c r="P37" s="7">
        <f t="shared" si="0"/>
        <v>50947609.619999997</v>
      </c>
    </row>
    <row r="38" spans="1:16" ht="41.4" x14ac:dyDescent="0.3">
      <c r="A38" s="3" t="s">
        <v>104</v>
      </c>
      <c r="B38" s="3" t="s">
        <v>105</v>
      </c>
      <c r="C38" s="3" t="s">
        <v>28</v>
      </c>
      <c r="D38" s="9" t="s">
        <v>106</v>
      </c>
      <c r="E38" s="10">
        <v>845000</v>
      </c>
      <c r="F38" s="11">
        <v>845000</v>
      </c>
      <c r="G38" s="11">
        <v>600000</v>
      </c>
      <c r="H38" s="11">
        <v>14320.82</v>
      </c>
      <c r="I38" s="11">
        <v>0</v>
      </c>
      <c r="J38" s="10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0">
        <f t="shared" si="0"/>
        <v>845000</v>
      </c>
    </row>
    <row r="39" spans="1:16" x14ac:dyDescent="0.3">
      <c r="A39" s="3" t="s">
        <v>107</v>
      </c>
      <c r="B39" s="3" t="s">
        <v>55</v>
      </c>
      <c r="C39" s="3" t="s">
        <v>108</v>
      </c>
      <c r="D39" s="9" t="s">
        <v>109</v>
      </c>
      <c r="E39" s="10">
        <v>8007460</v>
      </c>
      <c r="F39" s="11">
        <v>8007460</v>
      </c>
      <c r="G39" s="11">
        <v>4754500</v>
      </c>
      <c r="H39" s="11">
        <v>440776</v>
      </c>
      <c r="I39" s="11">
        <v>0</v>
      </c>
      <c r="J39" s="10">
        <v>832772.03</v>
      </c>
      <c r="K39" s="11">
        <v>174640</v>
      </c>
      <c r="L39" s="11">
        <v>590172.03</v>
      </c>
      <c r="M39" s="11">
        <v>0</v>
      </c>
      <c r="N39" s="11">
        <v>0</v>
      </c>
      <c r="O39" s="11">
        <v>242600</v>
      </c>
      <c r="P39" s="10">
        <f t="shared" si="0"/>
        <v>8840232.0299999993</v>
      </c>
    </row>
    <row r="40" spans="1:16" ht="41.4" x14ac:dyDescent="0.3">
      <c r="A40" s="3" t="s">
        <v>110</v>
      </c>
      <c r="B40" s="3" t="s">
        <v>111</v>
      </c>
      <c r="C40" s="3" t="s">
        <v>112</v>
      </c>
      <c r="D40" s="9" t="s">
        <v>113</v>
      </c>
      <c r="E40" s="10">
        <v>14593435.699999999</v>
      </c>
      <c r="F40" s="11">
        <v>14593435.699999999</v>
      </c>
      <c r="G40" s="11">
        <v>7032700</v>
      </c>
      <c r="H40" s="11">
        <v>3192707</v>
      </c>
      <c r="I40" s="11">
        <v>0</v>
      </c>
      <c r="J40" s="10">
        <v>2934630.8200000003</v>
      </c>
      <c r="K40" s="11">
        <v>1574691.3</v>
      </c>
      <c r="L40" s="11">
        <v>1160174.52</v>
      </c>
      <c r="M40" s="11">
        <v>0</v>
      </c>
      <c r="N40" s="11">
        <v>0</v>
      </c>
      <c r="O40" s="11">
        <v>1774456.3</v>
      </c>
      <c r="P40" s="10">
        <f t="shared" si="0"/>
        <v>17528066.52</v>
      </c>
    </row>
    <row r="41" spans="1:16" ht="41.4" x14ac:dyDescent="0.3">
      <c r="A41" s="3" t="s">
        <v>114</v>
      </c>
      <c r="B41" s="3" t="s">
        <v>115</v>
      </c>
      <c r="C41" s="3" t="s">
        <v>112</v>
      </c>
      <c r="D41" s="9" t="s">
        <v>116</v>
      </c>
      <c r="E41" s="10">
        <v>15773400</v>
      </c>
      <c r="F41" s="11">
        <v>15773400</v>
      </c>
      <c r="G41" s="11">
        <v>12929020</v>
      </c>
      <c r="H41" s="11">
        <v>0</v>
      </c>
      <c r="I41" s="11">
        <v>0</v>
      </c>
      <c r="J41" s="10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0">
        <f t="shared" si="0"/>
        <v>15773400</v>
      </c>
    </row>
    <row r="42" spans="1:16" ht="41.4" x14ac:dyDescent="0.3">
      <c r="A42" s="3" t="s">
        <v>117</v>
      </c>
      <c r="B42" s="3" t="s">
        <v>40</v>
      </c>
      <c r="C42" s="3" t="s">
        <v>118</v>
      </c>
      <c r="D42" s="9" t="s">
        <v>119</v>
      </c>
      <c r="E42" s="10">
        <v>1054100</v>
      </c>
      <c r="F42" s="11">
        <v>1054100</v>
      </c>
      <c r="G42" s="11">
        <v>806800</v>
      </c>
      <c r="H42" s="11">
        <v>7750</v>
      </c>
      <c r="I42" s="11">
        <v>0</v>
      </c>
      <c r="J42" s="10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0">
        <f t="shared" si="0"/>
        <v>1054100</v>
      </c>
    </row>
    <row r="43" spans="1:16" ht="27.6" x14ac:dyDescent="0.3">
      <c r="A43" s="3" t="s">
        <v>120</v>
      </c>
      <c r="B43" s="3" t="s">
        <v>121</v>
      </c>
      <c r="C43" s="3" t="s">
        <v>118</v>
      </c>
      <c r="D43" s="9" t="s">
        <v>122</v>
      </c>
      <c r="E43" s="10">
        <v>1666100</v>
      </c>
      <c r="F43" s="11">
        <v>1666100</v>
      </c>
      <c r="G43" s="11">
        <v>1296200</v>
      </c>
      <c r="H43" s="11">
        <v>9500</v>
      </c>
      <c r="I43" s="11">
        <v>0</v>
      </c>
      <c r="J43" s="10">
        <v>38000</v>
      </c>
      <c r="K43" s="11">
        <v>0</v>
      </c>
      <c r="L43" s="11">
        <v>38000</v>
      </c>
      <c r="M43" s="11">
        <v>0</v>
      </c>
      <c r="N43" s="11">
        <v>0</v>
      </c>
      <c r="O43" s="11">
        <v>0</v>
      </c>
      <c r="P43" s="10">
        <f t="shared" si="0"/>
        <v>1704100</v>
      </c>
    </row>
    <row r="44" spans="1:16" ht="27.6" x14ac:dyDescent="0.3">
      <c r="A44" s="3" t="s">
        <v>123</v>
      </c>
      <c r="B44" s="3" t="s">
        <v>124</v>
      </c>
      <c r="C44" s="3" t="s">
        <v>125</v>
      </c>
      <c r="D44" s="9" t="s">
        <v>126</v>
      </c>
      <c r="E44" s="10">
        <v>2517900</v>
      </c>
      <c r="F44" s="11">
        <v>2517900</v>
      </c>
      <c r="G44" s="11">
        <v>1262500</v>
      </c>
      <c r="H44" s="11">
        <v>50550</v>
      </c>
      <c r="I44" s="11">
        <v>0</v>
      </c>
      <c r="J44" s="10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0">
        <f t="shared" si="0"/>
        <v>2517900</v>
      </c>
    </row>
    <row r="45" spans="1:16" ht="55.2" x14ac:dyDescent="0.3">
      <c r="A45" s="3" t="s">
        <v>127</v>
      </c>
      <c r="B45" s="3" t="s">
        <v>128</v>
      </c>
      <c r="C45" s="3" t="s">
        <v>125</v>
      </c>
      <c r="D45" s="9" t="s">
        <v>129</v>
      </c>
      <c r="E45" s="10">
        <v>31066.74</v>
      </c>
      <c r="F45" s="11">
        <v>31066.74</v>
      </c>
      <c r="G45" s="11">
        <v>17797.240000000002</v>
      </c>
      <c r="H45" s="11">
        <v>0</v>
      </c>
      <c r="I45" s="11">
        <v>0</v>
      </c>
      <c r="J45" s="10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0">
        <f t="shared" si="0"/>
        <v>31066.74</v>
      </c>
    </row>
    <row r="46" spans="1:16" ht="55.2" x14ac:dyDescent="0.3">
      <c r="A46" s="3" t="s">
        <v>130</v>
      </c>
      <c r="B46" s="3" t="s">
        <v>131</v>
      </c>
      <c r="C46" s="3" t="s">
        <v>125</v>
      </c>
      <c r="D46" s="9" t="s">
        <v>132</v>
      </c>
      <c r="E46" s="10">
        <v>7373</v>
      </c>
      <c r="F46" s="11">
        <v>7373</v>
      </c>
      <c r="G46" s="11">
        <v>0</v>
      </c>
      <c r="H46" s="11">
        <v>0</v>
      </c>
      <c r="I46" s="11">
        <v>0</v>
      </c>
      <c r="J46" s="10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0">
        <f t="shared" si="0"/>
        <v>7373</v>
      </c>
    </row>
    <row r="47" spans="1:16" ht="41.4" x14ac:dyDescent="0.3">
      <c r="A47" s="3" t="s">
        <v>133</v>
      </c>
      <c r="B47" s="3" t="s">
        <v>134</v>
      </c>
      <c r="C47" s="3" t="s">
        <v>125</v>
      </c>
      <c r="D47" s="9" t="s">
        <v>135</v>
      </c>
      <c r="E47" s="10">
        <v>0</v>
      </c>
      <c r="F47" s="11">
        <v>0</v>
      </c>
      <c r="G47" s="11">
        <v>0</v>
      </c>
      <c r="H47" s="11">
        <v>0</v>
      </c>
      <c r="I47" s="11">
        <v>0</v>
      </c>
      <c r="J47" s="10">
        <v>66358.53</v>
      </c>
      <c r="K47" s="11">
        <v>0</v>
      </c>
      <c r="L47" s="11">
        <v>66358.53</v>
      </c>
      <c r="M47" s="11">
        <v>0</v>
      </c>
      <c r="N47" s="11">
        <v>0</v>
      </c>
      <c r="O47" s="11">
        <v>0</v>
      </c>
      <c r="P47" s="10">
        <f t="shared" si="0"/>
        <v>66358.53</v>
      </c>
    </row>
    <row r="48" spans="1:16" x14ac:dyDescent="0.3">
      <c r="A48" s="3" t="s">
        <v>136</v>
      </c>
      <c r="B48" s="3" t="s">
        <v>137</v>
      </c>
      <c r="C48" s="3" t="s">
        <v>138</v>
      </c>
      <c r="D48" s="9" t="s">
        <v>139</v>
      </c>
      <c r="E48" s="10">
        <v>681221.47</v>
      </c>
      <c r="F48" s="11">
        <v>681221.47</v>
      </c>
      <c r="G48" s="11">
        <v>425200</v>
      </c>
      <c r="H48" s="11">
        <v>24172</v>
      </c>
      <c r="I48" s="11">
        <v>0</v>
      </c>
      <c r="J48" s="10">
        <v>57112.33</v>
      </c>
      <c r="K48" s="11">
        <v>46963.53</v>
      </c>
      <c r="L48" s="11">
        <v>7330</v>
      </c>
      <c r="M48" s="11">
        <v>0</v>
      </c>
      <c r="N48" s="11">
        <v>0</v>
      </c>
      <c r="O48" s="11">
        <v>49782.33</v>
      </c>
      <c r="P48" s="10">
        <f t="shared" si="0"/>
        <v>738333.79999999993</v>
      </c>
    </row>
    <row r="49" spans="1:16" x14ac:dyDescent="0.3">
      <c r="A49" s="3" t="s">
        <v>140</v>
      </c>
      <c r="B49" s="3" t="s">
        <v>141</v>
      </c>
      <c r="C49" s="3" t="s">
        <v>138</v>
      </c>
      <c r="D49" s="9" t="s">
        <v>142</v>
      </c>
      <c r="E49" s="10">
        <v>346600</v>
      </c>
      <c r="F49" s="11">
        <v>346600</v>
      </c>
      <c r="G49" s="11">
        <v>132900</v>
      </c>
      <c r="H49" s="11">
        <v>19638</v>
      </c>
      <c r="I49" s="11">
        <v>0</v>
      </c>
      <c r="J49" s="10">
        <v>69814</v>
      </c>
      <c r="K49" s="11">
        <v>40000</v>
      </c>
      <c r="L49" s="11">
        <v>29814</v>
      </c>
      <c r="M49" s="11">
        <v>0</v>
      </c>
      <c r="N49" s="11">
        <v>0</v>
      </c>
      <c r="O49" s="11">
        <v>40000</v>
      </c>
      <c r="P49" s="10">
        <f t="shared" si="0"/>
        <v>416414</v>
      </c>
    </row>
    <row r="50" spans="1:16" ht="41.4" x14ac:dyDescent="0.3">
      <c r="A50" s="3" t="s">
        <v>143</v>
      </c>
      <c r="B50" s="3" t="s">
        <v>144</v>
      </c>
      <c r="C50" s="3" t="s">
        <v>145</v>
      </c>
      <c r="D50" s="9" t="s">
        <v>146</v>
      </c>
      <c r="E50" s="10">
        <v>1122715</v>
      </c>
      <c r="F50" s="11">
        <v>1122715</v>
      </c>
      <c r="G50" s="11">
        <v>720900</v>
      </c>
      <c r="H50" s="11">
        <v>68785.399999999994</v>
      </c>
      <c r="I50" s="11">
        <v>0</v>
      </c>
      <c r="J50" s="10">
        <v>7000</v>
      </c>
      <c r="K50" s="11">
        <v>0</v>
      </c>
      <c r="L50" s="11">
        <v>7000</v>
      </c>
      <c r="M50" s="11">
        <v>0</v>
      </c>
      <c r="N50" s="11">
        <v>0</v>
      </c>
      <c r="O50" s="11">
        <v>0</v>
      </c>
      <c r="P50" s="10">
        <f t="shared" si="0"/>
        <v>1129715</v>
      </c>
    </row>
    <row r="51" spans="1:16" x14ac:dyDescent="0.3">
      <c r="A51" s="3" t="s">
        <v>147</v>
      </c>
      <c r="B51" s="3" t="s">
        <v>148</v>
      </c>
      <c r="C51" s="3" t="s">
        <v>149</v>
      </c>
      <c r="D51" s="9" t="s">
        <v>150</v>
      </c>
      <c r="E51" s="10">
        <v>47500</v>
      </c>
      <c r="F51" s="11">
        <v>47500</v>
      </c>
      <c r="G51" s="11">
        <v>0</v>
      </c>
      <c r="H51" s="11">
        <v>0</v>
      </c>
      <c r="I51" s="11">
        <v>0</v>
      </c>
      <c r="J51" s="10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0">
        <f t="shared" si="0"/>
        <v>47500</v>
      </c>
    </row>
    <row r="52" spans="1:16" ht="27.6" x14ac:dyDescent="0.3">
      <c r="A52" s="3" t="s">
        <v>151</v>
      </c>
      <c r="B52" s="3" t="s">
        <v>152</v>
      </c>
      <c r="C52" s="3" t="s">
        <v>153</v>
      </c>
      <c r="D52" s="9" t="s">
        <v>154</v>
      </c>
      <c r="E52" s="10">
        <v>20000</v>
      </c>
      <c r="F52" s="11">
        <v>20000</v>
      </c>
      <c r="G52" s="11">
        <v>0</v>
      </c>
      <c r="H52" s="11">
        <v>0</v>
      </c>
      <c r="I52" s="11">
        <v>0</v>
      </c>
      <c r="J52" s="10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0">
        <f t="shared" si="0"/>
        <v>20000</v>
      </c>
    </row>
    <row r="53" spans="1:16" ht="41.4" x14ac:dyDescent="0.3">
      <c r="A53" s="3" t="s">
        <v>155</v>
      </c>
      <c r="B53" s="3" t="s">
        <v>80</v>
      </c>
      <c r="C53" s="3" t="s">
        <v>81</v>
      </c>
      <c r="D53" s="9" t="s">
        <v>82</v>
      </c>
      <c r="E53" s="10">
        <v>0</v>
      </c>
      <c r="F53" s="11">
        <v>0</v>
      </c>
      <c r="G53" s="11">
        <v>0</v>
      </c>
      <c r="H53" s="11">
        <v>0</v>
      </c>
      <c r="I53" s="11">
        <v>0</v>
      </c>
      <c r="J53" s="10">
        <v>228050</v>
      </c>
      <c r="K53" s="11">
        <v>228050</v>
      </c>
      <c r="L53" s="11">
        <v>0</v>
      </c>
      <c r="M53" s="11">
        <v>0</v>
      </c>
      <c r="N53" s="11">
        <v>0</v>
      </c>
      <c r="O53" s="11">
        <v>228050</v>
      </c>
      <c r="P53" s="10">
        <f t="shared" si="0"/>
        <v>228050</v>
      </c>
    </row>
    <row r="54" spans="1:16" ht="27.6" x14ac:dyDescent="0.3">
      <c r="A54" s="5" t="s">
        <v>156</v>
      </c>
      <c r="B54" s="5" t="s">
        <v>23</v>
      </c>
      <c r="C54" s="5" t="s">
        <v>23</v>
      </c>
      <c r="D54" s="6" t="s">
        <v>157</v>
      </c>
      <c r="E54" s="7">
        <v>2865985</v>
      </c>
      <c r="F54" s="8">
        <v>2765985</v>
      </c>
      <c r="G54" s="8">
        <v>636800</v>
      </c>
      <c r="H54" s="8">
        <v>24650</v>
      </c>
      <c r="I54" s="8">
        <v>0</v>
      </c>
      <c r="J54" s="7">
        <v>0</v>
      </c>
      <c r="K54" s="8">
        <v>0</v>
      </c>
      <c r="L54" s="8">
        <v>0</v>
      </c>
      <c r="M54" s="8">
        <v>0</v>
      </c>
      <c r="N54" s="8">
        <v>0</v>
      </c>
      <c r="O54" s="8">
        <v>0</v>
      </c>
      <c r="P54" s="7">
        <f t="shared" si="0"/>
        <v>2865985</v>
      </c>
    </row>
    <row r="55" spans="1:16" ht="27.6" x14ac:dyDescent="0.3">
      <c r="A55" s="5" t="s">
        <v>158</v>
      </c>
      <c r="B55" s="5" t="s">
        <v>23</v>
      </c>
      <c r="C55" s="5" t="s">
        <v>23</v>
      </c>
      <c r="D55" s="6" t="s">
        <v>157</v>
      </c>
      <c r="E55" s="7">
        <v>2865985</v>
      </c>
      <c r="F55" s="8">
        <v>2765985</v>
      </c>
      <c r="G55" s="8">
        <v>636800</v>
      </c>
      <c r="H55" s="8">
        <v>24650</v>
      </c>
      <c r="I55" s="8">
        <v>0</v>
      </c>
      <c r="J55" s="7">
        <v>0</v>
      </c>
      <c r="K55" s="8">
        <v>0</v>
      </c>
      <c r="L55" s="8">
        <v>0</v>
      </c>
      <c r="M55" s="8">
        <v>0</v>
      </c>
      <c r="N55" s="8">
        <v>0</v>
      </c>
      <c r="O55" s="8">
        <v>0</v>
      </c>
      <c r="P55" s="7">
        <f t="shared" si="0"/>
        <v>2865985</v>
      </c>
    </row>
    <row r="56" spans="1:16" ht="41.4" x14ac:dyDescent="0.3">
      <c r="A56" s="3" t="s">
        <v>159</v>
      </c>
      <c r="B56" s="3" t="s">
        <v>105</v>
      </c>
      <c r="C56" s="3" t="s">
        <v>28</v>
      </c>
      <c r="D56" s="9" t="s">
        <v>106</v>
      </c>
      <c r="E56" s="10">
        <v>961122.9</v>
      </c>
      <c r="F56" s="11">
        <v>961122.9</v>
      </c>
      <c r="G56" s="11">
        <v>636800</v>
      </c>
      <c r="H56" s="11">
        <v>24650</v>
      </c>
      <c r="I56" s="11">
        <v>0</v>
      </c>
      <c r="J56" s="10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0">
        <f t="shared" si="0"/>
        <v>961122.9</v>
      </c>
    </row>
    <row r="57" spans="1:16" x14ac:dyDescent="0.3">
      <c r="A57" s="3" t="s">
        <v>160</v>
      </c>
      <c r="B57" s="3" t="s">
        <v>161</v>
      </c>
      <c r="C57" s="3" t="s">
        <v>32</v>
      </c>
      <c r="D57" s="9" t="s">
        <v>162</v>
      </c>
      <c r="E57" s="10">
        <v>100000</v>
      </c>
      <c r="F57" s="11">
        <v>0</v>
      </c>
      <c r="G57" s="11">
        <v>0</v>
      </c>
      <c r="H57" s="11">
        <v>0</v>
      </c>
      <c r="I57" s="11">
        <v>0</v>
      </c>
      <c r="J57" s="10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0">
        <f t="shared" si="0"/>
        <v>100000</v>
      </c>
    </row>
    <row r="58" spans="1:16" x14ac:dyDescent="0.3">
      <c r="A58" s="3" t="s">
        <v>163</v>
      </c>
      <c r="B58" s="3" t="s">
        <v>164</v>
      </c>
      <c r="C58" s="3" t="s">
        <v>31</v>
      </c>
      <c r="D58" s="9" t="s">
        <v>165</v>
      </c>
      <c r="E58" s="10">
        <v>1704862.1</v>
      </c>
      <c r="F58" s="11">
        <v>1704862.1</v>
      </c>
      <c r="G58" s="11">
        <v>0</v>
      </c>
      <c r="H58" s="11">
        <v>0</v>
      </c>
      <c r="I58" s="11">
        <v>0</v>
      </c>
      <c r="J58" s="10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0">
        <f t="shared" si="0"/>
        <v>1704862.1</v>
      </c>
    </row>
    <row r="59" spans="1:16" ht="41.4" x14ac:dyDescent="0.3">
      <c r="A59" s="3" t="s">
        <v>166</v>
      </c>
      <c r="B59" s="3" t="s">
        <v>167</v>
      </c>
      <c r="C59" s="3" t="s">
        <v>31</v>
      </c>
      <c r="D59" s="9" t="s">
        <v>168</v>
      </c>
      <c r="E59" s="10">
        <v>100000</v>
      </c>
      <c r="F59" s="11">
        <v>100000</v>
      </c>
      <c r="G59" s="11">
        <v>0</v>
      </c>
      <c r="H59" s="11">
        <v>0</v>
      </c>
      <c r="I59" s="11">
        <v>0</v>
      </c>
      <c r="J59" s="10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0">
        <f t="shared" si="0"/>
        <v>100000</v>
      </c>
    </row>
    <row r="60" spans="1:16" x14ac:dyDescent="0.3">
      <c r="A60" s="12" t="s">
        <v>170</v>
      </c>
      <c r="B60" s="12" t="s">
        <v>170</v>
      </c>
      <c r="C60" s="12" t="s">
        <v>170</v>
      </c>
      <c r="D60" s="13" t="s">
        <v>169</v>
      </c>
      <c r="E60" s="7">
        <v>72206856.909999996</v>
      </c>
      <c r="F60" s="7">
        <v>70386778.909999996</v>
      </c>
      <c r="G60" s="7">
        <v>39819317.240000002</v>
      </c>
      <c r="H60" s="7">
        <v>5109049.2200000007</v>
      </c>
      <c r="I60" s="7">
        <v>1720078</v>
      </c>
      <c r="J60" s="7">
        <v>7518914.1700000009</v>
      </c>
      <c r="K60" s="7">
        <v>3004896.44</v>
      </c>
      <c r="L60" s="7">
        <v>2940350.14</v>
      </c>
      <c r="M60" s="7">
        <v>0</v>
      </c>
      <c r="N60" s="7">
        <v>0</v>
      </c>
      <c r="O60" s="7">
        <v>4578564.03</v>
      </c>
      <c r="P60" s="7">
        <f t="shared" si="0"/>
        <v>79725771.079999998</v>
      </c>
    </row>
    <row r="62" spans="1:16" x14ac:dyDescent="0.3">
      <c r="A62" s="16" t="s">
        <v>171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</sheetData>
  <mergeCells count="23"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A62:P6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scale="60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2024-03-04T10:42:12Z</cp:lastPrinted>
  <dcterms:created xsi:type="dcterms:W3CDTF">2024-02-16T08:06:51Z</dcterms:created>
  <dcterms:modified xsi:type="dcterms:W3CDTF">2024-03-04T10:42:21Z</dcterms:modified>
</cp:coreProperties>
</file>