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her\Desktop\Виконання  2026 рік\"/>
    </mc:Choice>
  </mc:AlternateContent>
  <xr:revisionPtr revIDLastSave="0" documentId="13_ncr:1_{8C03AFB6-8A70-4B2A-A5D7-2673082631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M32" i="1" l="1"/>
  <c r="K39" i="1"/>
  <c r="K33" i="1"/>
  <c r="N32" i="1"/>
  <c r="K31" i="1"/>
  <c r="N12" i="1"/>
  <c r="M12" i="1"/>
  <c r="J32" i="1"/>
  <c r="J12" i="1"/>
  <c r="K32" i="1" l="1"/>
  <c r="K45" i="1" l="1"/>
</calcChain>
</file>

<file path=xl/sharedStrings.xml><?xml version="1.0" encoding="utf-8"?>
<sst xmlns="http://schemas.openxmlformats.org/spreadsheetml/2006/main" count="225" uniqueCount="160">
  <si>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</si>
  <si>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</si>
  <si>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</si>
  <si>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</si>
  <si>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</si>
  <si>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</si>
  <si>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</si>
  <si>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</si>
  <si>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</si>
  <si>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</si>
  <si>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</si>
  <si>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</si>
  <si>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</si>
  <si>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</si>
  <si>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</si>
  <si>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</si>
  <si>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</si>
  <si>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</si>
  <si>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</si>
  <si>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</si>
  <si>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</si>
  <si>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0611010</t>
  </si>
  <si>
    <t>0910</t>
  </si>
  <si>
    <t>Надання дошкільної освіти</t>
  </si>
  <si>
    <t>4082</t>
  </si>
  <si>
    <t>0829</t>
  </si>
  <si>
    <t>Інші заходи в галузі культури і мистецтва</t>
  </si>
  <si>
    <t>X</t>
  </si>
  <si>
    <t>УСЬОГО</t>
  </si>
  <si>
    <t>Виконано</t>
  </si>
  <si>
    <t>Кошторис</t>
  </si>
  <si>
    <t>Березнянська селищна рада</t>
  </si>
  <si>
    <t>Інші субвенції з місцевого бюджету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</si>
  <si>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</si>
  <si>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Інші заходи у сфері сільського господарства</t>
  </si>
  <si>
    <t>Надання позашкільної освіти закладами позашкільної освіти, заходи із позашкільної роботи з дітьми</t>
  </si>
  <si>
    <t>Проведення навчально-тренувальних зборів і змагань з неолімпійських видів спорту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</si>
  <si>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</si>
  <si>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Начальник фінансового відділу</t>
  </si>
  <si>
    <t xml:space="preserve">  Ольга РОМАНЧЕНКО</t>
  </si>
  <si>
    <t>Заходи із запобігання та ліквідації надзвичайних ситуацій та наслідків стихійного лиха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</si>
  <si>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</si>
  <si>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</si>
  <si>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</si>
  <si>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</si>
  <si>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0380</t>
  </si>
  <si>
    <t>0118230</t>
  </si>
  <si>
    <t>Інші заходи громадського порядку та безпеки</t>
  </si>
  <si>
    <t>0614082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</si>
  <si>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</si>
  <si>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</si>
  <si>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</si>
  <si>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маптеріально-технічної та фінансової підтримки базової підготовки мешнканців Березнянської селищної територіальної громади до національного спротиву на 2025-2026 роки</t>
  </si>
  <si>
    <t>рішення сесії №1494 /49-VIII від 01.08.2025 року</t>
  </si>
  <si>
    <t xml:space="preserve">"Додаток 3 до  рішення  ________ сесії восьмого скликання Березнянської селищної ради №__ від __________2026 року
</t>
  </si>
  <si>
    <t>Виконання місцевих/регіональних програм бюджету Березнянської селищної територіальної громади за 1 квартал 2026 року</t>
  </si>
  <si>
    <t>Програма "Безпечна громада" на 2026-2028 р.</t>
  </si>
  <si>
    <t>Рішення сесії №1609/54-VIII від  23.12.2025 р.</t>
  </si>
  <si>
    <t>Програма вшанування пам'яті військовослужбовців, загиблих під час виконання військового обов'язку, що проживали на території Березнянсчької селищної територіальної громади на 2026-2028 р.</t>
  </si>
  <si>
    <t>Рішення сесії №1606/54-VIII від 23.12.2025 р.</t>
  </si>
  <si>
    <t>Програма розвитку місцевого самоврядування та депутатської діяльності на 2026-2028 р.</t>
  </si>
  <si>
    <t>Рішення сесії №1604/54-VIII від  23.12.2025 р.</t>
  </si>
  <si>
    <t>Програма проведення представницьких заходів в Березнянській селищній раді на 2026-2028 р.</t>
  </si>
  <si>
    <t>Рішення сесії №1601/54-VIII від  23.12.2025 р.</t>
  </si>
  <si>
    <t>0113104</t>
  </si>
  <si>
    <t>3104</t>
  </si>
  <si>
    <t>1020</t>
  </si>
  <si>
    <t>Програма розвитку соціальних послуг на 2026-2028 роки</t>
  </si>
  <si>
    <t>Рішення сесії №1599/54-VIII від 23.12.2025 р.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</si>
  <si>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</si>
  <si>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</si>
  <si>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</si>
  <si>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</si>
  <si>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2026-2028 роки</t>
  </si>
  <si>
    <t>Рішення сесії №1608/54-VIII від 23.12.2025 р.</t>
  </si>
  <si>
    <t>0113160</t>
  </si>
  <si>
    <t>3160</t>
  </si>
  <si>
    <t>Програма соціального захисту громадян, які надають послуги з догляду на непрофесійній основі на 2026-2028 р.</t>
  </si>
  <si>
    <t>Рішення сесії №1602/54-VIII від   23.12.2025 р.</t>
  </si>
  <si>
    <t>Інші заходи та заклади у сфері соціального захисту і соціального забезпечення</t>
  </si>
  <si>
    <t>Програма по наданню матеріальної допомоги окремим категоріям громадян Березнянської селищної територвальної громади на 20026-2028 роки</t>
  </si>
  <si>
    <t>Рішення сесії №1603/54-VIII від 23.12.2025 р.</t>
  </si>
  <si>
    <t>Програма підтримки військовослужбовців Березнянської селищної територіальної громади, які брали (беруть) участь в захисті України, їх сімей та членів сімей загиблих (померлих) військовослужбовців на 2026-2028 роки</t>
  </si>
  <si>
    <t>Програма підтримки внутрішньо переміщених осіб на 2026 рік</t>
  </si>
  <si>
    <t>Рішення сесії №1607/54-VIII від  23.12.2025 р.</t>
  </si>
  <si>
    <t>Програма фінансової підтримки патронатних родин, що функціонують на території Березнянської селищної ТГ на 2025-2026 роки</t>
  </si>
  <si>
    <t xml:space="preserve"> Програма надання матеріальної допомоги хворим з хронічною нирковою недостатністю, які отримують програмний гемодіаліз в лікувально-профілактичних закладах Чернігівської області жителям Березнянської СТГ на 2026-2028 роки</t>
  </si>
  <si>
    <t>Рішення сесії №1605/54-VIII від  23.12.2025 р.</t>
  </si>
  <si>
    <t>Рішення сесії №1361/45-VIII від  07.02.2025 р.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</si>
  <si>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</si>
  <si>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</si>
  <si>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</si>
  <si>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</si>
  <si>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розвитку КП"Березнакомунпослуга"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2026 рік</t>
  </si>
  <si>
    <t>Рішення сесії №1608/54-VIII від  23.12.2025 р.</t>
  </si>
  <si>
    <t>0117140</t>
  </si>
  <si>
    <t>7140</t>
  </si>
  <si>
    <t>0421</t>
  </si>
  <si>
    <t>Програма боротьби з карантинним бур'яном-амброзією полинолистою в Березнянській територіальній громаді на 2022-2026 р.</t>
  </si>
  <si>
    <t>Рішення сесії №553/15-VIII від 10.12.2021р</t>
  </si>
  <si>
    <t>7461</t>
  </si>
  <si>
    <t>Програма утримання та ремонту автомобільних доріг місцевого значення та вулиць і доріг комунальної власності на 2026-2028 роки</t>
  </si>
  <si>
    <t>Рішення сесії №1596/54-VIII від 23.12.2025 р.</t>
  </si>
  <si>
    <t>0118110</t>
  </si>
  <si>
    <t>8110</t>
  </si>
  <si>
    <t>0320</t>
  </si>
  <si>
    <t>Програма розвикту цивільного захимту населенн і територій від надзвичайних ситуацій та запобігання їх виненкненню на території Березнянсько територіальної громади на 2022-2026 р.</t>
  </si>
  <si>
    <t>Рішення сесії №683/23-VIII від 15.12.2022 р.</t>
  </si>
  <si>
    <t>0118130</t>
  </si>
  <si>
    <t>8130</t>
  </si>
  <si>
    <t>Забезпечення діяльності місцевої та добровільної пожежної охорони</t>
  </si>
  <si>
    <t>Програма забезпечення пожежної безпеки на території Березнянськї селищної територіальної громади на 2021-2027 р.</t>
  </si>
  <si>
    <t>Рішення сесії №105/4-VIII від 20.01.2021р</t>
  </si>
  <si>
    <t>8230</t>
  </si>
  <si>
    <t>Програма "Програма поліцейський громади на 2026-2028 р.</t>
  </si>
  <si>
    <t>Рішення сесія №1595/54-VIII від 23.12.2025 р.</t>
  </si>
  <si>
    <t>0118311</t>
  </si>
  <si>
    <t>8311</t>
  </si>
  <si>
    <t>0511</t>
  </si>
  <si>
    <t>Програма охорони навколишнього природного середевища Березнянської селищної ради  Чернігівського району Чернігівської області на 2022-2027 роки</t>
  </si>
  <si>
    <t>Рішення сесії №724/22-VII від 19.10.2022 року</t>
  </si>
  <si>
    <t>Відділ освіти, культури, молоді і спорту Березнянської селищної ради</t>
  </si>
  <si>
    <t>Програма організації харчування вихованців у закладах дошкільної освіти нат 2026-2028 р.</t>
  </si>
  <si>
    <t>Рішення сесії №1611/54-VIII від  23.12.2025 р.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</si>
  <si>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</si>
  <si>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</si>
  <si>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</si>
  <si>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</si>
  <si>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Програма організації харчування учнів закладів загальної середньої освіти Березнянської селищної ради на 2026-2028 р.</t>
  </si>
  <si>
    <t>Рішення сесії №1610/54-VIII від  23.12.2025 р.</t>
  </si>
  <si>
    <t>0611070</t>
  </si>
  <si>
    <t>1070</t>
  </si>
  <si>
    <t>0960</t>
  </si>
  <si>
    <t>Програма підтримки обдарованих дітей та молоді Березнянської селищної територіальної громади на 2022-2026 р.</t>
  </si>
  <si>
    <t>Рішення сесії №550/15-VIII від 10.12.2021р</t>
  </si>
  <si>
    <t>0611141</t>
  </si>
  <si>
    <t>1141</t>
  </si>
  <si>
    <t>0990</t>
  </si>
  <si>
    <t>Забезпечення діяльності інших закладів у сфері освіти</t>
  </si>
  <si>
    <t>Програма "Шкільний атобус" на 2026-2028 роки</t>
  </si>
  <si>
    <t>Рішення сесії №1612/54-VIII від  23.12.2025 р.</t>
  </si>
  <si>
    <t>Програма культурно-мистецьких заходів на 2026-2028 р.</t>
  </si>
  <si>
    <t>Рішення сесії №1613/54-VIII від  23.12.2025 р.</t>
  </si>
  <si>
    <t>Програма охорони та збереженнякультурної спадщини на території Березнянської селищної ТГ на 2025-2027 роки</t>
  </si>
  <si>
    <t>Рішення сесії №1358/45-VIII від  07.02.2025 р.</t>
  </si>
  <si>
    <t>0615012</t>
  </si>
  <si>
    <t>5012</t>
  </si>
  <si>
    <t>0810</t>
  </si>
  <si>
    <t>Програма розвитку фізичної культури і спорту в Березнянській селищній територіальній громаді на 2026-2028 р.</t>
  </si>
  <si>
    <t>Рішення сесії №1614/54-VIII від  23.12.2025 р.</t>
  </si>
  <si>
    <t>3710000</t>
  </si>
  <si>
    <t>Фінансовий відділ Березнянської селищної ради</t>
  </si>
  <si>
    <t>3719770</t>
  </si>
  <si>
    <t>9770</t>
  </si>
  <si>
    <t>Рішення сесії №1306/43-VIII від 17.12.2024 р.</t>
  </si>
  <si>
    <t>Програма надання  допомоги дітям-сиротам тадітям, позбавленим батьківського піклування, яким виповнилось 18 років на 2026  рік</t>
  </si>
  <si>
    <t>Рішення сесії №1598/54-VIII від 23.12.2025 року</t>
  </si>
  <si>
    <t>Програма підтримки Збройних Сил України Березнянської селищної ТГ на 2026 рік</t>
  </si>
  <si>
    <t>рішення сесії №1677/57-VIII від 12.03.2026 року</t>
  </si>
  <si>
    <t>Програма підтримки ПМСД на 2025-2028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</si>
</sst>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;#,&quot;-&quot;"/>
    <numFmt numFmtId="165" formatCode="#,##0.00_ ;\-#,##0.00\ "/>
    <numFmt numFmtId="166" formatCode="#,##0.00;\-#,##0.00;#,&quot;-&quot;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65">
    <xf numFmtId="0" fontId="0" fillId="0" borderId="1" xfId="0"/>
    <xf numFmtId="0" fontId="0" fillId="2" borderId="1" xfId="0" applyFill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/>
    <xf numFmtId="0" fontId="5" fillId="2" borderId="1" xfId="0" applyFont="1" applyFill="1" applyAlignment="1">
      <alignment horizontal="right"/>
    </xf>
    <xf numFmtId="0" fontId="5" fillId="2" borderId="1" xfId="0" applyFont="1" applyFill="1"/>
    <xf numFmtId="0" fontId="0" fillId="2" borderId="1" xfId="0" applyFill="1" applyAlignment="1">
      <alignment vertical="top" wrapText="1"/>
    </xf>
    <xf numFmtId="0" fontId="3" fillId="2" borderId="1" xfId="0" quotePrefix="1" applyFont="1" applyFill="1" applyAlignment="1">
      <alignment horizontal="center"/>
    </xf>
    <xf numFmtId="0" fontId="4" fillId="0" borderId="1" xfId="0" applyFont="1" applyAlignment="1">
      <alignment horizontal="center"/>
    </xf>
    <xf numFmtId="0" fontId="7" fillId="0" borderId="1" xfId="0" applyFont="1" applyAlignment="1">
      <alignment horizontal="center"/>
    </xf>
    <xf numFmtId="0" fontId="2" fillId="2" borderId="1" xfId="0" applyFont="1" applyFill="1"/>
    <xf numFmtId="0" fontId="2" fillId="0" borderId="1" xfId="0" applyFont="1"/>
    <xf numFmtId="0" fontId="9" fillId="0" borderId="1" xfId="0" applyFont="1" applyAlignment="1">
      <alignment horizontal="center"/>
    </xf>
    <xf numFmtId="0" fontId="10" fillId="2" borderId="1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vertical="center" wrapText="1"/>
    </xf>
    <xf numFmtId="166" fontId="8" fillId="4" borderId="2" xfId="0" applyNumberFormat="1" applyFont="1" applyFill="1" applyBorder="1" applyAlignment="1">
      <alignment horizontal="right" vertical="center"/>
    </xf>
    <xf numFmtId="166" fontId="8" fillId="0" borderId="2" xfId="0" applyNumberFormat="1" applyFont="1" applyBorder="1" applyAlignment="1">
      <alignment horizontal="right" vertical="center"/>
    </xf>
    <xf numFmtId="0" fontId="8" fillId="0" borderId="1" xfId="0" applyFont="1"/>
    <xf numFmtId="2" fontId="11" fillId="2" borderId="2" xfId="0" applyNumberFormat="1" applyFont="1" applyFill="1" applyBorder="1" applyAlignment="1">
      <alignment horizontal="right" vertical="center"/>
    </xf>
    <xf numFmtId="165" fontId="11" fillId="2" borderId="2" xfId="0" applyNumberFormat="1" applyFont="1" applyFill="1" applyBorder="1" applyAlignment="1">
      <alignment horizontal="right" vertical="center"/>
    </xf>
    <xf numFmtId="2" fontId="12" fillId="3" borderId="2" xfId="0" applyNumberFormat="1" applyFont="1" applyFill="1" applyBorder="1" applyAlignment="1">
      <alignment horizontal="right" vertical="center" wrapText="1"/>
    </xf>
    <xf numFmtId="2" fontId="12" fillId="2" borderId="2" xfId="0" applyNumberFormat="1" applyFont="1" applyFill="1" applyBorder="1" applyAlignment="1">
      <alignment horizontal="right" vertical="center"/>
    </xf>
    <xf numFmtId="2" fontId="12" fillId="2" borderId="2" xfId="0" applyNumberFormat="1" applyFont="1" applyFill="1" applyBorder="1" applyAlignment="1">
      <alignment horizontal="right"/>
    </xf>
    <xf numFmtId="166" fontId="10" fillId="4" borderId="2" xfId="0" applyNumberFormat="1" applyFont="1" applyFill="1" applyBorder="1" applyAlignment="1">
      <alignment horizontal="right" vertical="center"/>
    </xf>
    <xf numFmtId="166" fontId="10" fillId="0" borderId="2" xfId="0" applyNumberFormat="1" applyFont="1" applyBorder="1" applyAlignment="1">
      <alignment horizontal="right" vertical="center"/>
    </xf>
    <xf numFmtId="0" fontId="0" fillId="2" borderId="1" xfId="0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3"/>
  <sheetViews>
    <sheetView tabSelected="1" zoomScale="70" zoomScaleNormal="70" workbookViewId="0">
      <selection activeCell="J43" sqref="J43"/>
    </sheetView>
  </sheetViews>
  <sheetFormatPr defaultRowHeight="12.75" x14ac:dyDescent="0.2"/>
  <cols>
    <col min="1" max="3" width="12" customWidth="1"/>
    <col min="4" max="4" width="59.42578125" customWidth="1"/>
    <col min="5" max="5" width="63.28515625" style="1" customWidth="1"/>
    <col min="6" max="6" width="45.140625" style="1" customWidth="1"/>
    <col min="7" max="7" width="18" customWidth="1"/>
    <col min="8" max="8" width="17" style="1" customWidth="1"/>
    <col min="9" max="9" width="17.85546875" style="1" customWidth="1"/>
    <col min="10" max="10" width="13.7109375" style="1" customWidth="1"/>
    <col min="11" max="11" width="16.5703125" style="1" customWidth="1"/>
    <col min="12" max="12" width="14.140625" style="1" customWidth="1"/>
    <col min="13" max="13" width="15.140625" style="1" customWidth="1"/>
    <col min="14" max="14" width="11.7109375" style="1" customWidth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25.5" customHeight="1" x14ac:dyDescent="0.2">
      <c r="A1" s="1"/>
      <c r="B1" s="1"/>
      <c r="C1" s="1"/>
      <c r="D1" s="1"/>
      <c r="G1" s="53"/>
      <c r="H1" s="53"/>
      <c r="I1" s="53"/>
      <c r="J1" s="53"/>
    </row>
    <row r="2" spans="1:14" ht="36.75" customHeight="1" x14ac:dyDescent="0.2">
      <c r="A2" s="1"/>
      <c r="B2" s="1"/>
      <c r="C2" s="1"/>
      <c r="D2" s="1"/>
      <c r="G2" s="8"/>
      <c r="H2" s="8"/>
      <c r="I2" s="8"/>
      <c r="J2" s="58" t="s">
        <v>54</v>
      </c>
      <c r="K2" s="58"/>
      <c r="L2" s="58"/>
      <c r="M2" s="58"/>
      <c r="N2" s="58"/>
    </row>
    <row r="3" spans="1:14" ht="9.75" customHeight="1" x14ac:dyDescent="0.2">
      <c r="A3" s="1"/>
      <c r="B3" s="1"/>
      <c r="C3" s="1"/>
      <c r="D3" s="1"/>
      <c r="G3" s="8"/>
      <c r="H3" s="8"/>
      <c r="I3" s="8"/>
      <c r="J3" s="58"/>
      <c r="K3" s="58"/>
      <c r="L3" s="58"/>
      <c r="M3" s="58"/>
      <c r="N3" s="58"/>
    </row>
    <row r="4" spans="1:14" x14ac:dyDescent="0.2">
      <c r="A4" s="1"/>
      <c r="B4" s="1"/>
      <c r="C4" s="1"/>
      <c r="D4" s="1"/>
      <c r="G4" s="1"/>
    </row>
    <row r="5" spans="1:14" ht="20.25" x14ac:dyDescent="0.3">
      <c r="A5" s="59" t="s">
        <v>55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x14ac:dyDescent="0.2">
      <c r="A6" s="1"/>
      <c r="B6" s="1"/>
      <c r="C6" s="1"/>
      <c r="D6" s="1"/>
      <c r="G6" s="1"/>
    </row>
    <row r="7" spans="1:14" x14ac:dyDescent="0.2">
      <c r="A7" s="9"/>
      <c r="B7" s="1"/>
      <c r="C7" s="1"/>
      <c r="D7" s="1"/>
      <c r="G7" s="1"/>
    </row>
    <row r="8" spans="1:14" ht="15.75" x14ac:dyDescent="0.25">
      <c r="A8" s="57" t="s">
        <v>0</v>
      </c>
      <c r="B8" s="57" t="s">
        <v>1</v>
      </c>
      <c r="C8" s="57" t="s">
        <v>2</v>
      </c>
      <c r="D8" s="57" t="s">
        <v>3</v>
      </c>
      <c r="E8" s="54" t="s">
        <v>4</v>
      </c>
      <c r="F8" s="54" t="s">
        <v>5</v>
      </c>
      <c r="G8" s="56" t="s">
        <v>30</v>
      </c>
      <c r="H8" s="56"/>
      <c r="I8" s="56"/>
      <c r="J8" s="56"/>
      <c r="K8" s="55" t="s">
        <v>29</v>
      </c>
      <c r="L8" s="55"/>
      <c r="M8" s="55"/>
      <c r="N8" s="55"/>
    </row>
    <row r="9" spans="1:14" ht="12.75" customHeight="1" x14ac:dyDescent="0.2">
      <c r="A9" s="57"/>
      <c r="B9" s="57"/>
      <c r="C9" s="57"/>
      <c r="D9" s="57"/>
      <c r="E9" s="54"/>
      <c r="F9" s="54"/>
      <c r="G9" s="62" t="s">
        <v>6</v>
      </c>
      <c r="H9" s="54" t="s">
        <v>7</v>
      </c>
      <c r="I9" s="54" t="s">
        <v>8</v>
      </c>
      <c r="J9" s="54"/>
      <c r="K9" s="61" t="s">
        <v>6</v>
      </c>
      <c r="L9" s="60" t="s">
        <v>7</v>
      </c>
      <c r="M9" s="60" t="s">
        <v>8</v>
      </c>
      <c r="N9" s="60"/>
    </row>
    <row r="10" spans="1:14" ht="47.25" x14ac:dyDescent="0.2">
      <c r="A10" s="57"/>
      <c r="B10" s="57"/>
      <c r="C10" s="57"/>
      <c r="D10" s="57"/>
      <c r="E10" s="54"/>
      <c r="F10" s="54"/>
      <c r="G10" s="62"/>
      <c r="H10" s="54"/>
      <c r="I10" s="20" t="s">
        <v>9</v>
      </c>
      <c r="J10" s="20" t="s">
        <v>10</v>
      </c>
      <c r="K10" s="61"/>
      <c r="L10" s="60"/>
      <c r="M10" s="16" t="s">
        <v>9</v>
      </c>
      <c r="N10" s="16" t="s">
        <v>10</v>
      </c>
    </row>
    <row r="11" spans="1:14" ht="15.75" x14ac:dyDescent="0.25">
      <c r="A11" s="21">
        <v>1</v>
      </c>
      <c r="B11" s="21">
        <v>2</v>
      </c>
      <c r="C11" s="21">
        <v>3</v>
      </c>
      <c r="D11" s="21">
        <v>4</v>
      </c>
      <c r="E11" s="22">
        <v>5</v>
      </c>
      <c r="F11" s="22">
        <v>6</v>
      </c>
      <c r="G11" s="23">
        <v>7</v>
      </c>
      <c r="H11" s="22">
        <v>8</v>
      </c>
      <c r="I11" s="22">
        <v>9</v>
      </c>
      <c r="J11" s="22">
        <v>10</v>
      </c>
      <c r="K11" s="18">
        <v>7</v>
      </c>
      <c r="L11" s="17">
        <v>8</v>
      </c>
      <c r="M11" s="17">
        <v>9</v>
      </c>
      <c r="N11" s="17">
        <v>10</v>
      </c>
    </row>
    <row r="12" spans="1:14" ht="15.75" x14ac:dyDescent="0.2">
      <c r="A12" s="24" t="s">
        <v>11</v>
      </c>
      <c r="B12" s="25" t="s">
        <v>12</v>
      </c>
      <c r="C12" s="25" t="s">
        <v>12</v>
      </c>
      <c r="D12" s="25" t="s">
        <v>31</v>
      </c>
      <c r="E12" s="26" t="s">
        <v>12</v>
      </c>
      <c r="F12" s="26" t="s">
        <v>12</v>
      </c>
      <c r="G12" s="51">
        <v>9611166</v>
      </c>
      <c r="H12" s="52">
        <v>9596166</v>
      </c>
      <c r="I12" s="52">
        <v>15000</v>
      </c>
      <c r="J12" s="27">
        <f>SUM(J13:J31)</f>
        <v>0</v>
      </c>
      <c r="K12" s="48">
        <v>1635777.42</v>
      </c>
      <c r="L12" s="49">
        <v>1635777.42</v>
      </c>
      <c r="M12" s="39">
        <f>SUM(M13:M31)</f>
        <v>0</v>
      </c>
      <c r="N12" s="2">
        <f>SUM(N13:N31)</f>
        <v>0</v>
      </c>
    </row>
    <row r="13" spans="1:14" ht="36.75" customHeight="1" x14ac:dyDescent="0.2">
      <c r="A13" s="41" t="s">
        <v>13</v>
      </c>
      <c r="B13" s="41" t="s">
        <v>14</v>
      </c>
      <c r="C13" s="41" t="s">
        <v>15</v>
      </c>
      <c r="D13" s="42" t="s">
        <v>16</v>
      </c>
      <c r="E13" s="42" t="s">
        <v>56</v>
      </c>
      <c r="F13" s="42" t="s">
        <v>57</v>
      </c>
      <c r="G13" s="43">
        <v>100000</v>
      </c>
      <c r="H13" s="44">
        <v>100000</v>
      </c>
      <c r="I13" s="35"/>
      <c r="J13" s="29"/>
      <c r="K13" s="38">
        <v>0</v>
      </c>
      <c r="L13" s="47">
        <v>0</v>
      </c>
      <c r="M13" s="40"/>
      <c r="N13" s="19"/>
    </row>
    <row r="14" spans="1:14" ht="63" x14ac:dyDescent="0.2">
      <c r="A14" s="41" t="s">
        <v>13</v>
      </c>
      <c r="B14" s="41" t="s">
        <v>14</v>
      </c>
      <c r="C14" s="41" t="s">
        <v>15</v>
      </c>
      <c r="D14" s="42" t="s">
        <v>16</v>
      </c>
      <c r="E14" s="42" t="s">
        <v>58</v>
      </c>
      <c r="F14" s="42" t="s">
        <v>59</v>
      </c>
      <c r="G14" s="43">
        <v>150000</v>
      </c>
      <c r="H14" s="44">
        <v>150000</v>
      </c>
      <c r="I14" s="35"/>
      <c r="J14" s="29"/>
      <c r="K14" s="38">
        <v>17370</v>
      </c>
      <c r="L14" s="47">
        <v>17370</v>
      </c>
      <c r="M14" s="40"/>
      <c r="N14" s="19"/>
    </row>
    <row r="15" spans="1:14" ht="39" customHeight="1" x14ac:dyDescent="0.2">
      <c r="A15" s="41" t="s">
        <v>13</v>
      </c>
      <c r="B15" s="41" t="s">
        <v>14</v>
      </c>
      <c r="C15" s="41" t="s">
        <v>15</v>
      </c>
      <c r="D15" s="42" t="s">
        <v>16</v>
      </c>
      <c r="E15" s="42" t="s">
        <v>60</v>
      </c>
      <c r="F15" s="42" t="s">
        <v>61</v>
      </c>
      <c r="G15" s="43">
        <v>200000</v>
      </c>
      <c r="H15" s="44">
        <v>200000</v>
      </c>
      <c r="I15" s="35"/>
      <c r="J15" s="29"/>
      <c r="K15" s="38">
        <v>90000</v>
      </c>
      <c r="L15" s="47">
        <v>90000</v>
      </c>
      <c r="M15" s="40"/>
      <c r="N15" s="19"/>
    </row>
    <row r="16" spans="1:14" ht="30" customHeight="1" x14ac:dyDescent="0.2">
      <c r="A16" s="41" t="s">
        <v>13</v>
      </c>
      <c r="B16" s="41" t="s">
        <v>14</v>
      </c>
      <c r="C16" s="41" t="s">
        <v>15</v>
      </c>
      <c r="D16" s="42" t="s">
        <v>16</v>
      </c>
      <c r="E16" s="42" t="s">
        <v>62</v>
      </c>
      <c r="F16" s="42" t="s">
        <v>63</v>
      </c>
      <c r="G16" s="43">
        <v>50000</v>
      </c>
      <c r="H16" s="44">
        <v>50000</v>
      </c>
      <c r="I16" s="35"/>
      <c r="J16" s="29"/>
      <c r="K16" s="38">
        <v>2045</v>
      </c>
      <c r="L16" s="46">
        <v>2045</v>
      </c>
      <c r="M16" s="40"/>
      <c r="N16" s="19"/>
    </row>
    <row r="17" spans="1:14" ht="63.75" customHeight="1" x14ac:dyDescent="0.2">
      <c r="A17" s="41" t="s">
        <v>64</v>
      </c>
      <c r="B17" s="41" t="s">
        <v>65</v>
      </c>
      <c r="C17" s="41" t="s">
        <v>66</v>
      </c>
      <c r="D17" s="42" t="s">
        <v>33</v>
      </c>
      <c r="E17" s="42" t="s">
        <v>67</v>
      </c>
      <c r="F17" s="42" t="s">
        <v>68</v>
      </c>
      <c r="G17" s="43">
        <v>15000</v>
      </c>
      <c r="H17" s="44">
        <v>15000</v>
      </c>
      <c r="I17" s="35"/>
      <c r="J17" s="29"/>
      <c r="K17" s="38">
        <v>0</v>
      </c>
      <c r="L17" s="46">
        <v>0</v>
      </c>
      <c r="M17" s="40"/>
      <c r="N17" s="19"/>
    </row>
    <row r="18" spans="1:14" ht="78.75" customHeight="1" x14ac:dyDescent="0.2">
      <c r="A18" s="41" t="s">
        <v>69</v>
      </c>
      <c r="B18" s="41" t="s">
        <v>70</v>
      </c>
      <c r="C18" s="41" t="s">
        <v>71</v>
      </c>
      <c r="D18" s="42" t="s">
        <v>72</v>
      </c>
      <c r="E18" s="42" t="s">
        <v>73</v>
      </c>
      <c r="F18" s="42" t="s">
        <v>74</v>
      </c>
      <c r="G18" s="43">
        <v>10000</v>
      </c>
      <c r="H18" s="44">
        <v>10000</v>
      </c>
      <c r="I18" s="35"/>
      <c r="J18" s="29"/>
      <c r="K18" s="38">
        <v>0</v>
      </c>
      <c r="L18" s="46">
        <v>0</v>
      </c>
      <c r="M18" s="40"/>
      <c r="N18" s="19"/>
    </row>
    <row r="19" spans="1:14" ht="64.5" customHeight="1" x14ac:dyDescent="0.2">
      <c r="A19" s="41" t="s">
        <v>75</v>
      </c>
      <c r="B19" s="41" t="s">
        <v>76</v>
      </c>
      <c r="C19" s="41" t="s">
        <v>17</v>
      </c>
      <c r="D19" s="42" t="s">
        <v>37</v>
      </c>
      <c r="E19" s="42" t="s">
        <v>77</v>
      </c>
      <c r="F19" s="42" t="s">
        <v>78</v>
      </c>
      <c r="G19" s="43">
        <v>300000</v>
      </c>
      <c r="H19" s="44">
        <v>300000</v>
      </c>
      <c r="I19" s="35"/>
      <c r="J19" s="29"/>
      <c r="K19" s="38">
        <v>49616.52</v>
      </c>
      <c r="L19" s="40">
        <v>49616.52</v>
      </c>
      <c r="M19" s="40"/>
      <c r="N19" s="19"/>
    </row>
    <row r="20" spans="1:14" ht="47.25" x14ac:dyDescent="0.2">
      <c r="A20" s="41" t="s">
        <v>18</v>
      </c>
      <c r="B20" s="41" t="s">
        <v>19</v>
      </c>
      <c r="C20" s="41" t="s">
        <v>20</v>
      </c>
      <c r="D20" s="42" t="s">
        <v>79</v>
      </c>
      <c r="E20" s="42" t="s">
        <v>80</v>
      </c>
      <c r="F20" s="42" t="s">
        <v>81</v>
      </c>
      <c r="G20" s="43">
        <v>50000</v>
      </c>
      <c r="H20" s="44">
        <v>50000</v>
      </c>
      <c r="I20" s="35"/>
      <c r="J20" s="29">
        <v>0</v>
      </c>
      <c r="K20" s="38">
        <v>21000</v>
      </c>
      <c r="L20" s="40">
        <v>21000</v>
      </c>
      <c r="M20" s="40"/>
      <c r="N20" s="19"/>
    </row>
    <row r="21" spans="1:14" ht="63" x14ac:dyDescent="0.2">
      <c r="A21" s="41" t="s">
        <v>18</v>
      </c>
      <c r="B21" s="41" t="s">
        <v>19</v>
      </c>
      <c r="C21" s="41" t="s">
        <v>20</v>
      </c>
      <c r="D21" s="42" t="s">
        <v>79</v>
      </c>
      <c r="E21" s="42" t="s">
        <v>82</v>
      </c>
      <c r="F21" s="42" t="s">
        <v>63</v>
      </c>
      <c r="G21" s="43">
        <v>300000</v>
      </c>
      <c r="H21" s="44">
        <v>300000</v>
      </c>
      <c r="I21" s="35"/>
      <c r="J21" s="29"/>
      <c r="K21" s="38">
        <v>210000</v>
      </c>
      <c r="L21" s="40">
        <v>210000</v>
      </c>
      <c r="M21" s="40"/>
      <c r="N21" s="19"/>
    </row>
    <row r="22" spans="1:14" ht="38.25" customHeight="1" x14ac:dyDescent="0.2">
      <c r="A22" s="41" t="s">
        <v>18</v>
      </c>
      <c r="B22" s="41" t="s">
        <v>19</v>
      </c>
      <c r="C22" s="41" t="s">
        <v>20</v>
      </c>
      <c r="D22" s="42" t="s">
        <v>79</v>
      </c>
      <c r="E22" s="42" t="s">
        <v>83</v>
      </c>
      <c r="F22" s="42" t="s">
        <v>84</v>
      </c>
      <c r="G22" s="43">
        <v>50000</v>
      </c>
      <c r="H22" s="44">
        <v>50000</v>
      </c>
      <c r="I22" s="35"/>
      <c r="J22" s="29"/>
      <c r="K22" s="38">
        <v>14000</v>
      </c>
      <c r="L22" s="40">
        <v>14000</v>
      </c>
      <c r="M22" s="40"/>
      <c r="N22" s="19"/>
    </row>
    <row r="23" spans="1:14" ht="51" customHeight="1" x14ac:dyDescent="0.2">
      <c r="A23" s="41" t="s">
        <v>18</v>
      </c>
      <c r="B23" s="41" t="s">
        <v>19</v>
      </c>
      <c r="C23" s="41" t="s">
        <v>20</v>
      </c>
      <c r="D23" s="42" t="s">
        <v>79</v>
      </c>
      <c r="E23" s="42" t="s">
        <v>85</v>
      </c>
      <c r="F23" s="42" t="s">
        <v>88</v>
      </c>
      <c r="G23" s="43">
        <v>15700</v>
      </c>
      <c r="H23" s="44">
        <v>15700</v>
      </c>
      <c r="I23" s="35"/>
      <c r="J23" s="29"/>
      <c r="K23" s="38">
        <v>0</v>
      </c>
      <c r="L23" s="40">
        <v>0</v>
      </c>
      <c r="M23" s="40"/>
      <c r="N23" s="19"/>
    </row>
    <row r="24" spans="1:14" ht="66.75" customHeight="1" x14ac:dyDescent="0.2">
      <c r="A24" s="41" t="s">
        <v>18</v>
      </c>
      <c r="B24" s="41" t="s">
        <v>19</v>
      </c>
      <c r="C24" s="41" t="s">
        <v>20</v>
      </c>
      <c r="D24" s="42" t="s">
        <v>79</v>
      </c>
      <c r="E24" s="42" t="s">
        <v>86</v>
      </c>
      <c r="F24" s="42" t="s">
        <v>87</v>
      </c>
      <c r="G24" s="43">
        <v>100000</v>
      </c>
      <c r="H24" s="44">
        <v>100000</v>
      </c>
      <c r="I24" s="35"/>
      <c r="J24" s="29"/>
      <c r="K24" s="38">
        <v>23355</v>
      </c>
      <c r="L24" s="40">
        <v>23355</v>
      </c>
      <c r="M24" s="40"/>
      <c r="N24" s="19"/>
    </row>
    <row r="25" spans="1:14" ht="79.5" customHeight="1" x14ac:dyDescent="0.2">
      <c r="A25" s="41" t="s">
        <v>89</v>
      </c>
      <c r="B25" s="41" t="s">
        <v>90</v>
      </c>
      <c r="C25" s="41" t="s">
        <v>91</v>
      </c>
      <c r="D25" s="42" t="s">
        <v>92</v>
      </c>
      <c r="E25" s="42" t="s">
        <v>93</v>
      </c>
      <c r="F25" s="42" t="s">
        <v>94</v>
      </c>
      <c r="G25" s="43">
        <v>2500000</v>
      </c>
      <c r="H25" s="44">
        <v>2500000</v>
      </c>
      <c r="I25" s="35"/>
      <c r="J25" s="29"/>
      <c r="K25" s="38">
        <v>501350.52</v>
      </c>
      <c r="L25" s="40">
        <v>501350.52</v>
      </c>
      <c r="M25" s="40"/>
      <c r="N25" s="19"/>
    </row>
    <row r="26" spans="1:14" ht="54" customHeight="1" x14ac:dyDescent="0.2">
      <c r="A26" s="41" t="s">
        <v>95</v>
      </c>
      <c r="B26" s="41" t="s">
        <v>96</v>
      </c>
      <c r="C26" s="41" t="s">
        <v>97</v>
      </c>
      <c r="D26" s="42" t="s">
        <v>34</v>
      </c>
      <c r="E26" s="42" t="s">
        <v>98</v>
      </c>
      <c r="F26" s="42" t="s">
        <v>99</v>
      </c>
      <c r="G26" s="43">
        <v>12000</v>
      </c>
      <c r="H26" s="44">
        <v>12000</v>
      </c>
      <c r="I26" s="35"/>
      <c r="J26" s="29"/>
      <c r="K26" s="38">
        <v>0</v>
      </c>
      <c r="L26" s="40">
        <v>0</v>
      </c>
      <c r="M26" s="40"/>
      <c r="N26" s="19"/>
    </row>
    <row r="27" spans="1:14" ht="54" customHeight="1" x14ac:dyDescent="0.2">
      <c r="A27" s="41" t="s">
        <v>42</v>
      </c>
      <c r="B27" s="41" t="s">
        <v>100</v>
      </c>
      <c r="C27" s="41" t="s">
        <v>43</v>
      </c>
      <c r="D27" s="42" t="s">
        <v>44</v>
      </c>
      <c r="E27" s="42" t="s">
        <v>101</v>
      </c>
      <c r="F27" s="42" t="s">
        <v>102</v>
      </c>
      <c r="G27" s="43">
        <v>200000</v>
      </c>
      <c r="H27" s="44">
        <v>200000</v>
      </c>
      <c r="I27" s="35"/>
      <c r="J27" s="29"/>
      <c r="K27" s="38">
        <v>0</v>
      </c>
      <c r="L27" s="40">
        <v>0</v>
      </c>
      <c r="M27" s="40"/>
      <c r="N27" s="19"/>
    </row>
    <row r="28" spans="1:14" ht="61.5" customHeight="1" x14ac:dyDescent="0.2">
      <c r="A28" s="41" t="s">
        <v>103</v>
      </c>
      <c r="B28" s="41" t="s">
        <v>104</v>
      </c>
      <c r="C28" s="41" t="s">
        <v>105</v>
      </c>
      <c r="D28" s="42" t="s">
        <v>40</v>
      </c>
      <c r="E28" s="42" t="s">
        <v>106</v>
      </c>
      <c r="F28" s="42" t="s">
        <v>107</v>
      </c>
      <c r="G28" s="43">
        <v>100000</v>
      </c>
      <c r="H28" s="44">
        <v>100000</v>
      </c>
      <c r="I28" s="35"/>
      <c r="J28" s="29"/>
      <c r="K28" s="38">
        <v>0</v>
      </c>
      <c r="L28" s="40">
        <v>0</v>
      </c>
      <c r="M28" s="40"/>
      <c r="N28" s="19"/>
    </row>
    <row r="29" spans="1:14" ht="48.75" customHeight="1" x14ac:dyDescent="0.2">
      <c r="A29" s="41" t="s">
        <v>108</v>
      </c>
      <c r="B29" s="41" t="s">
        <v>109</v>
      </c>
      <c r="C29" s="41" t="s">
        <v>105</v>
      </c>
      <c r="D29" s="42" t="s">
        <v>110</v>
      </c>
      <c r="E29" s="42" t="s">
        <v>111</v>
      </c>
      <c r="F29" s="42" t="s">
        <v>112</v>
      </c>
      <c r="G29" s="43">
        <v>5313466</v>
      </c>
      <c r="H29" s="44">
        <v>5313466</v>
      </c>
      <c r="I29" s="35"/>
      <c r="J29" s="29"/>
      <c r="K29" s="38">
        <v>707040.22</v>
      </c>
      <c r="L29" s="40">
        <v>707040.22</v>
      </c>
      <c r="M29" s="40"/>
      <c r="N29" s="19"/>
    </row>
    <row r="30" spans="1:14" ht="42" customHeight="1" x14ac:dyDescent="0.2">
      <c r="A30" s="41" t="s">
        <v>46</v>
      </c>
      <c r="B30" s="41" t="s">
        <v>113</v>
      </c>
      <c r="C30" s="41" t="s">
        <v>45</v>
      </c>
      <c r="D30" s="42" t="s">
        <v>47</v>
      </c>
      <c r="E30" s="42" t="s">
        <v>114</v>
      </c>
      <c r="F30" s="42" t="s">
        <v>115</v>
      </c>
      <c r="G30" s="43">
        <v>130000</v>
      </c>
      <c r="H30" s="44">
        <v>130000</v>
      </c>
      <c r="I30" s="35"/>
      <c r="J30" s="29"/>
      <c r="K30" s="38">
        <v>0</v>
      </c>
      <c r="L30" s="40">
        <v>0</v>
      </c>
      <c r="M30" s="40"/>
      <c r="N30" s="19"/>
    </row>
    <row r="31" spans="1:14" ht="54" customHeight="1" x14ac:dyDescent="0.2">
      <c r="A31" s="41" t="s">
        <v>116</v>
      </c>
      <c r="B31" s="41" t="s">
        <v>117</v>
      </c>
      <c r="C31" s="41" t="s">
        <v>118</v>
      </c>
      <c r="D31" s="42" t="s">
        <v>41</v>
      </c>
      <c r="E31" s="42" t="s">
        <v>119</v>
      </c>
      <c r="F31" s="42" t="s">
        <v>120</v>
      </c>
      <c r="G31" s="43">
        <v>15000</v>
      </c>
      <c r="H31" s="44">
        <v>0</v>
      </c>
      <c r="I31" s="35">
        <v>15000</v>
      </c>
      <c r="J31" s="29">
        <v>0</v>
      </c>
      <c r="K31" s="38">
        <f t="shared" ref="K31:K39" si="0">L31+M31</f>
        <v>0</v>
      </c>
      <c r="L31" s="40"/>
      <c r="M31" s="40">
        <v>0</v>
      </c>
      <c r="N31" s="19"/>
    </row>
    <row r="32" spans="1:14" ht="31.5" x14ac:dyDescent="0.2">
      <c r="A32" s="63">
        <v>600000</v>
      </c>
      <c r="B32" s="63" t="s">
        <v>12</v>
      </c>
      <c r="C32" s="63" t="s">
        <v>12</v>
      </c>
      <c r="D32" s="64" t="s">
        <v>121</v>
      </c>
      <c r="E32" s="64" t="s">
        <v>12</v>
      </c>
      <c r="F32" s="64" t="s">
        <v>12</v>
      </c>
      <c r="G32" s="51">
        <v>5846459</v>
      </c>
      <c r="H32" s="52">
        <v>5657934</v>
      </c>
      <c r="I32" s="52">
        <v>188525</v>
      </c>
      <c r="J32" s="27">
        <f>SUM(J33:J34)</f>
        <v>0</v>
      </c>
      <c r="K32" s="48">
        <f t="shared" si="0"/>
        <v>711955.94000000006</v>
      </c>
      <c r="L32" s="49">
        <v>672300.89</v>
      </c>
      <c r="M32" s="39">
        <f>SUM(M33:M34)</f>
        <v>39655.050000000003</v>
      </c>
      <c r="N32" s="2">
        <f>SUM(N33:N34)</f>
        <v>0</v>
      </c>
    </row>
    <row r="33" spans="1:14" ht="31.5" x14ac:dyDescent="0.2">
      <c r="A33" s="41" t="s">
        <v>21</v>
      </c>
      <c r="B33" s="41" t="s">
        <v>17</v>
      </c>
      <c r="C33" s="41" t="s">
        <v>22</v>
      </c>
      <c r="D33" s="42" t="s">
        <v>23</v>
      </c>
      <c r="E33" s="42" t="s">
        <v>122</v>
      </c>
      <c r="F33" s="42" t="s">
        <v>123</v>
      </c>
      <c r="G33" s="43">
        <v>1180000</v>
      </c>
      <c r="H33" s="44">
        <v>1100000</v>
      </c>
      <c r="I33" s="44">
        <v>83190</v>
      </c>
      <c r="J33" s="29">
        <v>0</v>
      </c>
      <c r="K33" s="38">
        <f t="shared" si="0"/>
        <v>81021.649999999994</v>
      </c>
      <c r="L33" s="40">
        <v>62441.24</v>
      </c>
      <c r="M33" s="40">
        <v>18580.41</v>
      </c>
      <c r="N33" s="19"/>
    </row>
    <row r="34" spans="1:14" ht="47.25" x14ac:dyDescent="0.2">
      <c r="A34" s="41" t="s">
        <v>124</v>
      </c>
      <c r="B34" s="41" t="s">
        <v>125</v>
      </c>
      <c r="C34" s="41" t="s">
        <v>126</v>
      </c>
      <c r="D34" s="42" t="s">
        <v>127</v>
      </c>
      <c r="E34" s="42" t="s">
        <v>128</v>
      </c>
      <c r="F34" s="42" t="s">
        <v>129</v>
      </c>
      <c r="G34" s="43">
        <v>2166875</v>
      </c>
      <c r="H34" s="44">
        <v>2065700</v>
      </c>
      <c r="I34" s="44">
        <v>105335</v>
      </c>
      <c r="J34" s="29"/>
      <c r="K34" s="38">
        <v>43662.06</v>
      </c>
      <c r="L34" s="40">
        <v>22587.42</v>
      </c>
      <c r="M34" s="40">
        <v>21074.639999999999</v>
      </c>
      <c r="N34" s="19"/>
    </row>
    <row r="35" spans="1:14" ht="47.25" customHeight="1" x14ac:dyDescent="0.2">
      <c r="A35" s="41" t="s">
        <v>130</v>
      </c>
      <c r="B35" s="41" t="s">
        <v>131</v>
      </c>
      <c r="C35" s="41" t="s">
        <v>132</v>
      </c>
      <c r="D35" s="42" t="s">
        <v>35</v>
      </c>
      <c r="E35" s="42" t="s">
        <v>133</v>
      </c>
      <c r="F35" s="42" t="s">
        <v>134</v>
      </c>
      <c r="G35" s="43">
        <v>10000</v>
      </c>
      <c r="H35" s="44">
        <v>10000</v>
      </c>
      <c r="I35" s="44">
        <v>0</v>
      </c>
      <c r="J35" s="29"/>
      <c r="K35" s="38">
        <v>0</v>
      </c>
      <c r="L35" s="46">
        <v>0</v>
      </c>
      <c r="M35" s="40"/>
      <c r="N35" s="19"/>
    </row>
    <row r="36" spans="1:14" ht="40.5" customHeight="1" x14ac:dyDescent="0.2">
      <c r="A36" s="41" t="s">
        <v>135</v>
      </c>
      <c r="B36" s="41" t="s">
        <v>136</v>
      </c>
      <c r="C36" s="41" t="s">
        <v>137</v>
      </c>
      <c r="D36" s="42" t="s">
        <v>138</v>
      </c>
      <c r="E36" s="42" t="s">
        <v>139</v>
      </c>
      <c r="F36" s="42" t="s">
        <v>140</v>
      </c>
      <c r="G36" s="43">
        <v>2379734</v>
      </c>
      <c r="H36" s="44">
        <v>2379734</v>
      </c>
      <c r="I36" s="44">
        <v>0</v>
      </c>
      <c r="J36" s="29"/>
      <c r="K36" s="38">
        <v>587272.23</v>
      </c>
      <c r="L36" s="46">
        <v>587272.23</v>
      </c>
      <c r="M36" s="40"/>
      <c r="N36" s="19"/>
    </row>
    <row r="37" spans="1:14" ht="31.5" x14ac:dyDescent="0.2">
      <c r="A37" s="41" t="s">
        <v>48</v>
      </c>
      <c r="B37" s="41" t="s">
        <v>24</v>
      </c>
      <c r="C37" s="41" t="s">
        <v>25</v>
      </c>
      <c r="D37" s="42" t="s">
        <v>26</v>
      </c>
      <c r="E37" s="42" t="s">
        <v>141</v>
      </c>
      <c r="F37" s="42" t="s">
        <v>142</v>
      </c>
      <c r="G37" s="43">
        <v>50000</v>
      </c>
      <c r="H37" s="44">
        <v>50000</v>
      </c>
      <c r="I37" s="44">
        <v>0</v>
      </c>
      <c r="J37" s="29"/>
      <c r="K37" s="38">
        <v>0</v>
      </c>
      <c r="L37" s="46">
        <v>0</v>
      </c>
      <c r="M37" s="40"/>
      <c r="N37" s="19"/>
    </row>
    <row r="38" spans="1:14" ht="31.5" x14ac:dyDescent="0.2">
      <c r="A38" s="41" t="s">
        <v>48</v>
      </c>
      <c r="B38" s="41" t="s">
        <v>24</v>
      </c>
      <c r="C38" s="41" t="s">
        <v>25</v>
      </c>
      <c r="D38" s="42" t="s">
        <v>26</v>
      </c>
      <c r="E38" s="42" t="s">
        <v>143</v>
      </c>
      <c r="F38" s="42" t="s">
        <v>144</v>
      </c>
      <c r="G38" s="43">
        <v>20000</v>
      </c>
      <c r="H38" s="44">
        <v>20000</v>
      </c>
      <c r="I38" s="44">
        <v>0</v>
      </c>
      <c r="J38" s="29"/>
      <c r="K38" s="38">
        <v>0</v>
      </c>
      <c r="L38" s="46">
        <v>0</v>
      </c>
      <c r="M38" s="40"/>
      <c r="N38" s="19"/>
    </row>
    <row r="39" spans="1:14" ht="49.5" customHeight="1" x14ac:dyDescent="0.2">
      <c r="A39" s="41" t="s">
        <v>145</v>
      </c>
      <c r="B39" s="41" t="s">
        <v>146</v>
      </c>
      <c r="C39" s="41" t="s">
        <v>147</v>
      </c>
      <c r="D39" s="42" t="s">
        <v>36</v>
      </c>
      <c r="E39" s="42" t="s">
        <v>148</v>
      </c>
      <c r="F39" s="42" t="s">
        <v>149</v>
      </c>
      <c r="G39" s="43">
        <v>32500</v>
      </c>
      <c r="H39" s="44">
        <v>32500</v>
      </c>
      <c r="I39" s="44">
        <v>0</v>
      </c>
      <c r="J39" s="29">
        <v>0</v>
      </c>
      <c r="K39" s="38">
        <f t="shared" si="0"/>
        <v>0</v>
      </c>
      <c r="L39" s="40">
        <v>0</v>
      </c>
      <c r="M39" s="40"/>
      <c r="N39" s="19">
        <v>0</v>
      </c>
    </row>
    <row r="40" spans="1:14" ht="15.75" x14ac:dyDescent="0.2">
      <c r="A40" s="63" t="s">
        <v>150</v>
      </c>
      <c r="B40" s="63" t="s">
        <v>12</v>
      </c>
      <c r="C40" s="63" t="s">
        <v>12</v>
      </c>
      <c r="D40" s="64" t="s">
        <v>151</v>
      </c>
      <c r="E40" s="64" t="s">
        <v>12</v>
      </c>
      <c r="F40" s="64" t="s">
        <v>12</v>
      </c>
      <c r="G40" s="51">
        <v>3657010</v>
      </c>
      <c r="H40" s="52">
        <v>3657010</v>
      </c>
      <c r="I40" s="34"/>
      <c r="J40" s="27"/>
      <c r="K40" s="38">
        <v>2826300</v>
      </c>
      <c r="L40" s="39">
        <v>2826300</v>
      </c>
      <c r="M40" s="39"/>
      <c r="N40" s="2"/>
    </row>
    <row r="41" spans="1:14" ht="41.25" customHeight="1" x14ac:dyDescent="0.2">
      <c r="A41" s="41" t="s">
        <v>152</v>
      </c>
      <c r="B41" s="41" t="s">
        <v>153</v>
      </c>
      <c r="C41" s="41" t="s">
        <v>14</v>
      </c>
      <c r="D41" s="42" t="s">
        <v>32</v>
      </c>
      <c r="E41" s="42" t="s">
        <v>159</v>
      </c>
      <c r="F41" s="42" t="s">
        <v>154</v>
      </c>
      <c r="G41" s="43">
        <v>1105200</v>
      </c>
      <c r="H41" s="44">
        <v>1105200</v>
      </c>
      <c r="I41" s="34"/>
      <c r="J41" s="27"/>
      <c r="K41" s="38">
        <v>276300</v>
      </c>
      <c r="L41" s="40">
        <v>276300</v>
      </c>
      <c r="M41" s="39"/>
      <c r="N41" s="2"/>
    </row>
    <row r="42" spans="1:14" ht="65.25" customHeight="1" x14ac:dyDescent="0.2">
      <c r="A42" s="41" t="s">
        <v>152</v>
      </c>
      <c r="B42" s="41" t="s">
        <v>153</v>
      </c>
      <c r="C42" s="41" t="s">
        <v>14</v>
      </c>
      <c r="D42" s="42" t="s">
        <v>32</v>
      </c>
      <c r="E42" s="42" t="s">
        <v>155</v>
      </c>
      <c r="F42" s="42" t="s">
        <v>156</v>
      </c>
      <c r="G42" s="43">
        <v>1810</v>
      </c>
      <c r="H42" s="44">
        <v>1810</v>
      </c>
      <c r="I42" s="44"/>
      <c r="J42" s="44"/>
      <c r="K42" s="38">
        <v>0</v>
      </c>
      <c r="L42" s="40">
        <v>0</v>
      </c>
      <c r="M42" s="39"/>
      <c r="N42" s="2"/>
    </row>
    <row r="43" spans="1:14" ht="63.75" customHeight="1" x14ac:dyDescent="0.2">
      <c r="A43" s="41" t="s">
        <v>152</v>
      </c>
      <c r="B43" s="41" t="s">
        <v>153</v>
      </c>
      <c r="C43" s="41" t="s">
        <v>14</v>
      </c>
      <c r="D43" s="42" t="s">
        <v>32</v>
      </c>
      <c r="E43" s="42" t="s">
        <v>52</v>
      </c>
      <c r="F43" s="42" t="s">
        <v>53</v>
      </c>
      <c r="G43" s="43">
        <v>50000</v>
      </c>
      <c r="H43" s="44">
        <v>50000</v>
      </c>
      <c r="I43" s="44"/>
      <c r="J43" s="44"/>
      <c r="K43" s="38">
        <v>50000</v>
      </c>
      <c r="L43" s="40">
        <v>50000</v>
      </c>
      <c r="M43" s="46"/>
      <c r="N43" s="2"/>
    </row>
    <row r="44" spans="1:14" ht="46.5" customHeight="1" x14ac:dyDescent="0.2">
      <c r="A44" s="41" t="s">
        <v>49</v>
      </c>
      <c r="B44" s="41" t="s">
        <v>50</v>
      </c>
      <c r="C44" s="41" t="s">
        <v>14</v>
      </c>
      <c r="D44" s="42" t="s">
        <v>51</v>
      </c>
      <c r="E44" s="42" t="s">
        <v>157</v>
      </c>
      <c r="F44" s="42" t="s">
        <v>158</v>
      </c>
      <c r="G44" s="43">
        <v>2500000</v>
      </c>
      <c r="H44" s="44">
        <v>2500000</v>
      </c>
      <c r="I44" s="35"/>
      <c r="J44" s="27"/>
      <c r="K44" s="38">
        <v>2500000</v>
      </c>
      <c r="L44" s="40">
        <v>2500000</v>
      </c>
      <c r="M44" s="40"/>
      <c r="N44" s="2"/>
    </row>
    <row r="45" spans="1:14" ht="15.75" x14ac:dyDescent="0.25">
      <c r="A45" s="30" t="s">
        <v>27</v>
      </c>
      <c r="B45" s="30" t="s">
        <v>27</v>
      </c>
      <c r="C45" s="30" t="s">
        <v>27</v>
      </c>
      <c r="D45" s="31" t="s">
        <v>28</v>
      </c>
      <c r="E45" s="28"/>
      <c r="F45" s="32" t="s">
        <v>27</v>
      </c>
      <c r="G45" s="37">
        <v>19114635</v>
      </c>
      <c r="H45" s="36">
        <v>18911110</v>
      </c>
      <c r="I45" s="36">
        <v>203525</v>
      </c>
      <c r="J45" s="33"/>
      <c r="K45" s="48">
        <f t="shared" ref="K45" si="1">L45+M45</f>
        <v>5174033.3599999994</v>
      </c>
      <c r="L45" s="50">
        <v>5134378.3099999996</v>
      </c>
      <c r="M45" s="50">
        <v>39655.050000000003</v>
      </c>
      <c r="N45" s="4"/>
    </row>
    <row r="46" spans="1:14" x14ac:dyDescent="0.2">
      <c r="E46" s="3" t="s">
        <v>27</v>
      </c>
    </row>
    <row r="47" spans="1:14" ht="15.75" x14ac:dyDescent="0.25">
      <c r="A47" s="10"/>
      <c r="B47" s="10"/>
      <c r="C47" s="10"/>
      <c r="D47" s="14" t="s">
        <v>38</v>
      </c>
      <c r="E47" s="15"/>
      <c r="F47" s="14" t="s">
        <v>39</v>
      </c>
      <c r="G47" s="10"/>
      <c r="H47" s="10"/>
      <c r="I47" s="10"/>
      <c r="J47" s="10"/>
    </row>
    <row r="48" spans="1:14" x14ac:dyDescent="0.2">
      <c r="D48" s="13"/>
      <c r="E48" s="11"/>
      <c r="F48" s="12"/>
    </row>
    <row r="49" spans="1:18" s="5" customFormat="1" ht="18.75" x14ac:dyDescent="0.3">
      <c r="E49" s="1"/>
      <c r="F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ht="18.75" x14ac:dyDescent="0.3">
      <c r="A50" s="45"/>
      <c r="C50" s="45"/>
      <c r="E50" s="6"/>
    </row>
    <row r="51" spans="1:18" ht="15.75" x14ac:dyDescent="0.25">
      <c r="A51" s="45"/>
      <c r="C51" s="45"/>
    </row>
    <row r="52" spans="1:18" ht="15.75" x14ac:dyDescent="0.25">
      <c r="A52" s="45"/>
      <c r="C52" s="45"/>
    </row>
    <row r="53" spans="1:18" ht="15.75" x14ac:dyDescent="0.25">
      <c r="A53" s="14"/>
      <c r="C53" s="14"/>
    </row>
  </sheetData>
  <mergeCells count="17"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25" right="0.25" top="0.75" bottom="0.75" header="0.3" footer="0.3"/>
  <pageSetup paperSize="9" scale="4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Usher</cp:lastModifiedBy>
  <cp:revision>1</cp:revision>
  <cp:lastPrinted>2026-01-12T13:55:27Z</cp:lastPrinted>
  <dcterms:created xsi:type="dcterms:W3CDTF">2021-02-22T13:28:45Z</dcterms:created>
  <dcterms:modified xsi:type="dcterms:W3CDTF">2026-04-03T07:27:43Z</dcterms:modified>
</cp:coreProperties>
</file>